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550" windowHeight="6315" tabRatio="757" activeTab="10"/>
  </bookViews>
  <sheets>
    <sheet name="อิเลคทริคอล" sheetId="1" r:id="rId1"/>
    <sheet name="ชฟ.ปกติ" sheetId="2" r:id="rId2"/>
    <sheet name="ชก.ทวิ" sheetId="3" r:id="rId3"/>
    <sheet name="โลจิส ม.6" sheetId="4" r:id="rId4"/>
    <sheet name="โลจิส ปกติ" sheetId="5" r:id="rId5"/>
    <sheet name="ชช." sheetId="6" r:id="rId6"/>
    <sheet name="ชอทวิ" sheetId="7" r:id="rId7"/>
    <sheet name="ชต.ม.6" sheetId="8" r:id="rId8"/>
    <sheet name="ชต." sheetId="9" r:id="rId9"/>
    <sheet name="ชก ม.6" sheetId="10" r:id="rId10"/>
    <sheet name="ชย.ทวิ" sheetId="11" r:id="rId11"/>
    <sheet name="นายเรือ ม.6" sheetId="12" r:id="rId12"/>
    <sheet name="ม.6ชย" sheetId="13" r:id="rId13"/>
    <sheet name="กลเรือ7.04" sheetId="14" r:id="rId14"/>
    <sheet name="Sheet5" sheetId="15" r:id="rId15"/>
  </sheets>
  <externalReferences>
    <externalReference r:id="rId18"/>
  </externalReferences>
  <definedNames>
    <definedName name="_xlnm.Print_Area" localSheetId="9">'ชก ม.6'!$A$1:$G$215</definedName>
    <definedName name="_xlnm.Print_Area" localSheetId="2">'ชก.ทวิ'!$A$1:$G$183</definedName>
    <definedName name="_xlnm.Print_Area" localSheetId="5">'ชช.'!$A$1:$Q$179</definedName>
    <definedName name="_xlnm.Print_Area" localSheetId="8">'ชต.'!$A$1:$G$176</definedName>
    <definedName name="_xlnm.Print_Area" localSheetId="1">'ชฟ.ปกติ'!$A$1:$G$165</definedName>
    <definedName name="_xlnm.Print_Area" localSheetId="6">'ชอทวิ'!$A$1:$G$191</definedName>
    <definedName name="_xlnm.Print_Area" localSheetId="11">'นายเรือ ม.6'!$A$1:$G$256</definedName>
    <definedName name="_xlnm.Print_Area" localSheetId="0">'อิเลคทริคอล'!$A$1:$G$169</definedName>
  </definedNames>
  <calcPr fullCalcOnLoad="1"/>
</workbook>
</file>

<file path=xl/comments12.xml><?xml version="1.0" encoding="utf-8"?>
<comments xmlns="http://schemas.openxmlformats.org/spreadsheetml/2006/main">
  <authors>
    <author>Windows User</author>
  </authors>
  <commentList>
    <comment ref="A10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การเคลื่อนไหวและการทรงตัวของเรือ 
</t>
        </r>
      </text>
    </comment>
  </commentList>
</comments>
</file>

<file path=xl/comments13.xml><?xml version="1.0" encoding="utf-8"?>
<comments xmlns="http://schemas.openxmlformats.org/spreadsheetml/2006/main">
  <authors>
    <author>Windows User</author>
  </authors>
  <commentList>
    <comment ref="A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A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<sst xmlns="http://schemas.openxmlformats.org/spreadsheetml/2006/main" count="4358" uniqueCount="816">
  <si>
    <t>วิทยาลัยเทคโนโลยีและอุตสาหกรรมการต่อเรือนครศรีธรรมราช</t>
  </si>
  <si>
    <t>รหัสวิชา</t>
  </si>
  <si>
    <t>รายวิชา</t>
  </si>
  <si>
    <t>3.  หมวดวิชาเลือกเสรี</t>
  </si>
  <si>
    <t>รวม</t>
  </si>
  <si>
    <t>หน่วยกิต</t>
  </si>
  <si>
    <t>ชั่วโมง</t>
  </si>
  <si>
    <t>-</t>
  </si>
  <si>
    <t>5.  กิจกรรมเสริมหลักสูตร</t>
  </si>
  <si>
    <t xml:space="preserve">ปวส.2  </t>
  </si>
  <si>
    <t xml:space="preserve">ปวส.2 </t>
  </si>
  <si>
    <t xml:space="preserve">ปวส.1  </t>
  </si>
  <si>
    <t>4 หน่วยกิต</t>
  </si>
  <si>
    <t>กิจกรรมในสถานประกอบการ</t>
  </si>
  <si>
    <t xml:space="preserve">                           ลงชื่อ  ………………………………….</t>
  </si>
  <si>
    <t>3000-2001</t>
  </si>
  <si>
    <t>3000-2002</t>
  </si>
  <si>
    <t>หัวหน้างานพัฒนาหลักสูตรการเรียนการสอน</t>
  </si>
  <si>
    <t xml:space="preserve">ปวส.1 </t>
  </si>
  <si>
    <t>ลงชื่อ  …………………………………......</t>
  </si>
  <si>
    <t>นิวเมติกส์และไฮดรอลิกส์</t>
  </si>
  <si>
    <t>9  หน่วยกิต</t>
  </si>
  <si>
    <t xml:space="preserve">                 ลงชื่อ  ………………………………….</t>
  </si>
  <si>
    <t xml:space="preserve">   หน่วยกิต</t>
  </si>
  <si>
    <t>สาขางาน</t>
  </si>
  <si>
    <t xml:space="preserve">  หน่วยกิต</t>
  </si>
  <si>
    <t xml:space="preserve">    2.5 โครงการพัฒนาทักษะวิชาชีพ</t>
  </si>
  <si>
    <t xml:space="preserve">    2.4 ฝึกประสบการณ์ทักษะวิชาชีพ</t>
  </si>
  <si>
    <t>เทคโนโลยีสารสนเทศเพื่อการจัดการอาชีพ</t>
  </si>
  <si>
    <t>กิจกรรมองค์การวิชาชีพ 1</t>
  </si>
  <si>
    <t>กิจกรรมองค์การวิชาชีพ 2</t>
  </si>
  <si>
    <t>สาขาวิชาไฟฟ้า</t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</si>
  <si>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อื่น ๆ ………………</t>
    </r>
  </si>
  <si>
    <t>ฝึกงาน</t>
  </si>
  <si>
    <t xml:space="preserve">     หัวหน้าแผนกวิชาช่างไฟฟ้ากำลัง</t>
  </si>
  <si>
    <t xml:space="preserve">                                              รองผู้อำนวยการฝ่ายวิชาการ</t>
  </si>
  <si>
    <t xml:space="preserve">                                    ผู้อำนวยการ</t>
  </si>
  <si>
    <t xml:space="preserve">                                  (ดร.ประเวศร์ เดี่ยววานิช)</t>
  </si>
  <si>
    <t xml:space="preserve">                             ลงชื่อ  ………………………………….</t>
  </si>
  <si>
    <t xml:space="preserve">     หัวหน้าแผนกวิชาช่างกลโรงงาน</t>
  </si>
  <si>
    <t xml:space="preserve">                              (นายกิตติ  ช่วยสระนอก)</t>
  </si>
  <si>
    <t>4.  กิจกรรมเสริมหลักสูตร</t>
  </si>
  <si>
    <t xml:space="preserve">    หน่วยกิต</t>
  </si>
  <si>
    <t>4   หน่วยกิต</t>
  </si>
  <si>
    <t xml:space="preserve">    2.5  โครงการพัฒนาทักษะวิชาชีพ</t>
  </si>
  <si>
    <t xml:space="preserve">    2.4  ฝึกประสบการทักษะวิชาชีพ</t>
  </si>
  <si>
    <t xml:space="preserve">    2.3  วิชาชีพเลือก</t>
  </si>
  <si>
    <t>นิวเมติกส์และไฮดรอลิกอุตสาหกรรม</t>
  </si>
  <si>
    <t>ออกแบบและการผลิตด้วยโปรแกรมคอมพิวเตอร์</t>
  </si>
  <si>
    <t>6   หน่วยกิต</t>
  </si>
  <si>
    <t xml:space="preserve">    2.2  กลุ่มวิชาชีพเฉพาะ</t>
  </si>
  <si>
    <t>การออกแบบเครื่องจักรกล</t>
  </si>
  <si>
    <t>ความแข็งแรงของวัสดุ</t>
  </si>
  <si>
    <t>9   หน่วยกิต</t>
  </si>
  <si>
    <t xml:space="preserve">    2.1  วิชาชีพพื้นฐาน</t>
  </si>
  <si>
    <t>19  หน่วยกิต</t>
  </si>
  <si>
    <t>2.  หมวดวิชาชีพ</t>
  </si>
  <si>
    <t>3   หน่วยกิต</t>
  </si>
  <si>
    <t xml:space="preserve">    1.3  กลุ่มทักษะทางสังคมและการดำรงชีวิต</t>
  </si>
  <si>
    <t>วิทยาศาสตร์เพื่องานเครื่องกลและการผลิต</t>
  </si>
  <si>
    <t xml:space="preserve">    1.2  กลุ่มทักษะการคิดและแก้ปัญหา</t>
  </si>
  <si>
    <t xml:space="preserve">    1.1  กลุ่มทักษะภาษาและการสื่อสาร</t>
  </si>
  <si>
    <t>1.  หมวดทักษะชีวิต</t>
  </si>
  <si>
    <t xml:space="preserve">ชั่วโมง  </t>
  </si>
  <si>
    <t>ปวส.2</t>
  </si>
  <si>
    <t>สาขางานเครื่องมือกล</t>
  </si>
  <si>
    <t>เทคนิคการผลิตอุปกรณ์นำคมตัดและอุปกรณ์จับยึด</t>
  </si>
  <si>
    <t>เทคนิคการอบชุบโลหะ</t>
  </si>
  <si>
    <t>ฝึกงาน 2</t>
  </si>
  <si>
    <t>2   หน่วยกิต</t>
  </si>
  <si>
    <t xml:space="preserve">    2.4  ฝึกประสบการณ์ทักษะวิชาชีพ</t>
  </si>
  <si>
    <t>งานเครื่องมือกล 3</t>
  </si>
  <si>
    <t>เทคนิคการผลิตด้วยเครื่องมือกล ซี เอ็น ซี</t>
  </si>
  <si>
    <t xml:space="preserve"> 3  หน่วยกิต</t>
  </si>
  <si>
    <t>8  หน่วยกิต</t>
  </si>
  <si>
    <t>ฝึกงาน 1</t>
  </si>
  <si>
    <t>งานเครื่องมือกล 2</t>
  </si>
  <si>
    <t>งานเครื่องมือกล 1</t>
  </si>
  <si>
    <t>มาตรวิทยาอุตสาหกรรม</t>
  </si>
  <si>
    <t>การบริหารงานคุณภาพในองค์การ</t>
  </si>
  <si>
    <t>14  หน่วยกิต</t>
  </si>
  <si>
    <t>โปรแกรม ซี เอ็น ซี</t>
  </si>
  <si>
    <t>เขียนแบบด้วยโปรแกรมคอมพิวเตอร์</t>
  </si>
  <si>
    <t>เทคนิคการผลิตชิ้นส่วนเครื่องมือกล 1</t>
  </si>
  <si>
    <t>15  หน่วยกิต</t>
  </si>
  <si>
    <t>12  หน่วยกิต</t>
  </si>
  <si>
    <t>6  หน่วยกิต</t>
  </si>
  <si>
    <t>ทฤษฎี</t>
  </si>
  <si>
    <t>ปฎิบัติ</t>
  </si>
  <si>
    <t xml:space="preserve">                                                     รองผู้อำนวยการฝ่ายวิชาการ</t>
  </si>
  <si>
    <t>6 หน่วยกิต</t>
  </si>
  <si>
    <t xml:space="preserve"> 3   หน่วยกิต</t>
  </si>
  <si>
    <t xml:space="preserve"> 3 หน่วยกิต</t>
  </si>
  <si>
    <t>17  หน่วยกิต</t>
  </si>
  <si>
    <t>เทคนิคการผลิตชิ้นส่วนเครื่องมือกล 2</t>
  </si>
  <si>
    <t>โครงการ 1</t>
  </si>
  <si>
    <t>13  หน่วยกิต</t>
  </si>
  <si>
    <t>เทคนิคการผลิตชิ้นส่วนเครื่องมือกล 3</t>
  </si>
  <si>
    <t>เทคนิคการผลิตชิ้นส่วนเครื่องมือกล 4</t>
  </si>
  <si>
    <t xml:space="preserve">ฝึกงาน </t>
  </si>
  <si>
    <t>2    หน่วยกิต</t>
  </si>
  <si>
    <t>*</t>
  </si>
  <si>
    <t>3  หน่วยกิต</t>
  </si>
  <si>
    <t>2 หน่วยกิต</t>
  </si>
  <si>
    <t xml:space="preserve">กลศาสตร์วิศวกรรม </t>
  </si>
  <si>
    <t>กลศาสตร์ของไหล</t>
  </si>
  <si>
    <t>9 หน่วยกิต</t>
  </si>
  <si>
    <t>2  หน่วยกิต</t>
  </si>
  <si>
    <t>กิจกรรมในสถานประกอบการ 1</t>
  </si>
  <si>
    <t>กิจกรรมในสถานประกอบการ 2</t>
  </si>
  <si>
    <t>งานเทคนิคพื้นฐาน</t>
  </si>
  <si>
    <t>เขียนแบบเทคนิค</t>
  </si>
  <si>
    <t>งานไฟฟ้าและอิเล็กทรอนิกส์</t>
  </si>
  <si>
    <t>วัสดุช่าง</t>
  </si>
  <si>
    <t>11 หน่วยกิต</t>
  </si>
  <si>
    <t>3 หน่วยกิต</t>
  </si>
  <si>
    <t>งานคอมพิวเตอร์เบื้องต้น</t>
  </si>
  <si>
    <t>งานเครื่องมือกลเบื้องต้น</t>
  </si>
  <si>
    <t>5 หน่วยกิต</t>
  </si>
  <si>
    <t>สาขาวิชาการจัดการโลจิสติกส์</t>
  </si>
  <si>
    <t>วิทยาศาสตร์เพื่องานธุรกิจและบริการ</t>
  </si>
  <si>
    <t xml:space="preserve"> 18 หน่วยกิต</t>
  </si>
  <si>
    <t xml:space="preserve"> 9 หน่วยกิต</t>
  </si>
  <si>
    <t>หลักการตลาด</t>
  </si>
  <si>
    <t>การจัดการการขนส่ง</t>
  </si>
  <si>
    <t xml:space="preserve">    2.3 กลุ่มทักษะวิชาชีพเลือก</t>
  </si>
  <si>
    <t>3. หมวดวิชาเลือกเสรี</t>
  </si>
  <si>
    <t>4. ฝึกงาน</t>
  </si>
  <si>
    <t>5. กิจกรรมเสริมหลักสูตร</t>
  </si>
  <si>
    <t>คณิตศาสตร์และสถิติเพื่องานอาชีพ</t>
  </si>
  <si>
    <t>การจัดการต้นทุนโลจิสติกส์</t>
  </si>
  <si>
    <t>หลักการจัดซื้อ</t>
  </si>
  <si>
    <t>คลังสินค้าและศูนย์กระจายสินค้า</t>
  </si>
  <si>
    <t>การใช้และบำรุงรักษาเครื่องมือและพาหนะในการขนส่ง</t>
  </si>
  <si>
    <t>16 หน่วยกิต</t>
  </si>
  <si>
    <t>หลักเศรษฐศาสตร์</t>
  </si>
  <si>
    <t>การบริหารเส้นทางการขนส่งสินค้า</t>
  </si>
  <si>
    <t>การจัดการเอกสารเพื่อการขนส่ง</t>
  </si>
  <si>
    <t xml:space="preserve"> 4 หน่วยกิต</t>
  </si>
  <si>
    <t xml:space="preserve"> 6 หน่วยกิต</t>
  </si>
  <si>
    <t>การจัดการความสัมพันธ์กับลูกค้า</t>
  </si>
  <si>
    <t>ระบบบรรจุภัณฑ์สำหรับโลจิสติกส์</t>
  </si>
  <si>
    <t>กิจกรรมองค์การวิชาชีพ 3</t>
  </si>
  <si>
    <t>10 หน่วยกิต</t>
  </si>
  <si>
    <t>14 หน่วยกิต</t>
  </si>
  <si>
    <t xml:space="preserve">                                       (ดร.ประเวศร์ เดี่ยววานิช)</t>
  </si>
  <si>
    <t xml:space="preserve">                                      (ดร.ประเวศร์ เดี่ยววานิช)</t>
  </si>
  <si>
    <t>12 หน่วยกิต</t>
  </si>
  <si>
    <t>11  หน่วยกิต</t>
  </si>
  <si>
    <t>กิจกรรมองค์การวิชาชีพ</t>
  </si>
  <si>
    <t xml:space="preserve">                              (……………………………..)</t>
  </si>
  <si>
    <t xml:space="preserve">     หัวหน้าแผนกวิชาช่าง………….</t>
  </si>
  <si>
    <t xml:space="preserve">                          (…………………………………..)</t>
  </si>
  <si>
    <t xml:space="preserve">                                                              (…………………………………..)</t>
  </si>
  <si>
    <t>แบบฟอร์มการจัดทำแผนรายวิชา  ประเภทวิชาอุตสาหกรรม</t>
  </si>
  <si>
    <t>การจัดทำตารางสอน และเปิดรายวิชาสอน P/AAD-04 ROO</t>
  </si>
  <si>
    <t xml:space="preserve">    1.1  กลุ่มวิชาภาษาไทย</t>
  </si>
  <si>
    <t xml:space="preserve">    1.2  กลุ่มวิชาภาษาต่างประเทศ</t>
  </si>
  <si>
    <t xml:space="preserve">    1.3  กลุ่มวิชาวิทยาศาสตร์</t>
  </si>
  <si>
    <t xml:space="preserve">    1.4 กลุ่มวิชาคณิตศาสตร์</t>
  </si>
  <si>
    <t xml:space="preserve">    1.5 กลุ่มวิชาสังคมศึกษา</t>
  </si>
  <si>
    <t xml:space="preserve">    1.6 กลุ่มวิชาสุขศึกษาและพลศึกษา</t>
  </si>
  <si>
    <t>ไฟฟ้าควบคุม ปกติ</t>
  </si>
  <si>
    <t>เข้าเรียนปีการศึกษา 2560</t>
  </si>
  <si>
    <t xml:space="preserve">  3 หน่วยกิต</t>
  </si>
  <si>
    <t>ภาคเรียนที่  2/2560</t>
  </si>
  <si>
    <t>กฏหมายทั่วไปเกี่ยวกับงานอาชีพ</t>
  </si>
  <si>
    <t xml:space="preserve">                              (นายจำรัส ชมกระบิล)</t>
  </si>
  <si>
    <t xml:space="preserve">                                                                         (นายสุรพงศ์ มาถนอม)</t>
  </si>
  <si>
    <t xml:space="preserve">                                                                 (นายสุรพงศ์ มาถนอม)</t>
  </si>
  <si>
    <t>3000*2002</t>
  </si>
  <si>
    <t>มาตรฐานงานเชื่อม 1</t>
  </si>
  <si>
    <t>งานเขียนแบบเทคนิคโลหะด้วยคอมพิวเตอร์</t>
  </si>
  <si>
    <t xml:space="preserve">                              (นายบุญฤทธิ์ รัตนคช)</t>
  </si>
  <si>
    <t xml:space="preserve">     หัวหน้าแผนกวิชาช่างเชื่อมโลหะ</t>
  </si>
  <si>
    <t>กลศาสตร์วิศวกรรม</t>
  </si>
  <si>
    <t>วัสดุและโลหะวิทยา</t>
  </si>
  <si>
    <t>1 หน่วยกิต</t>
  </si>
  <si>
    <t>การออกแบบงานเชื่อมโครงสร้างโลหะ</t>
  </si>
  <si>
    <t>งานเทคโนโลยีงานเชื่อมโครงสร้างโลหะ 1</t>
  </si>
  <si>
    <t>งานตรวจสอบงานเชื่อมโครงสร้างโลหะ</t>
  </si>
  <si>
    <t>15 หน่วยกิต</t>
  </si>
  <si>
    <t>2.  หมวดทักษะวิชาชีพ</t>
  </si>
  <si>
    <t>เครื่องมือวัดไฟฟ้าและอิเล็กทรอนิกส์</t>
  </si>
  <si>
    <t xml:space="preserve">                              (นายสำเริง แก้วรัตน์)</t>
  </si>
  <si>
    <t xml:space="preserve">     หัวหน้าแผนกวิชาช่างอิเล็กทรอนิกส์</t>
  </si>
  <si>
    <t xml:space="preserve">                                                       รองผู้อำนวยการฝ่ายวิชาการ</t>
  </si>
  <si>
    <t>หลักการโทรคมนาคม</t>
  </si>
  <si>
    <t xml:space="preserve">                                                             ลงชื่อ  ………………………………….</t>
  </si>
  <si>
    <t>ระบบรับ-ส่งด้วยเส้นใยแก้วนำแสง</t>
  </si>
  <si>
    <t>เครื่องมือวัดในระบบสื่อสารโทรคมนาคม</t>
  </si>
  <si>
    <t xml:space="preserve">    2.3  กลุ่มทักษะวิชาชีพเลือก</t>
  </si>
  <si>
    <t>ระบบข่ายสายตอนนอก</t>
  </si>
  <si>
    <t>ระบบโครงข่ายการสื่อสารข้อมูล</t>
  </si>
  <si>
    <t xml:space="preserve">             ลงชื่อ  ………………………………….</t>
  </si>
  <si>
    <t>การวิเคราะห์วงจรไฟฟ้า</t>
  </si>
  <si>
    <t>การเมืองการปกครองของไทย</t>
  </si>
  <si>
    <t>สายส่งและสายอากาศโทรคมนาคม</t>
  </si>
  <si>
    <t>ระบบโทรศัพท์เคลื่อนที่</t>
  </si>
  <si>
    <t>ระบบสื่อสารข้อมูลและเครือข่าย</t>
  </si>
  <si>
    <t>ระบบวิทยุโทรทัศน์และวิทยุกระจายเสียง</t>
  </si>
  <si>
    <t>คณิตศาสตร์ไฟฟ้าและอิเล็กทรอนิกส์</t>
  </si>
  <si>
    <t xml:space="preserve">                                                         ลงชื่อ  ………………………………….</t>
  </si>
  <si>
    <t xml:space="preserve">    2.5 โครงการพัฒนาทักษะวิชาชีพ            </t>
  </si>
  <si>
    <t>การออกแบบคอมพิวเตอร์ใช้คอมพิวเตอร์ช่วย</t>
  </si>
  <si>
    <t>การออกแบบเรือด้วยคอมพิวเตอร์</t>
  </si>
  <si>
    <t>งานสีและป้องกันตัวเรือ</t>
  </si>
  <si>
    <t xml:space="preserve">                              (นายฉัตรชัย อนุวัฒน์)</t>
  </si>
  <si>
    <t xml:space="preserve">     หัวหน้าแผนกวิชาเทคโนโลยีการต่อเรือ</t>
  </si>
  <si>
    <t>ความต้านทานและขับเคลื่อนเรือ</t>
  </si>
  <si>
    <t>เขียนแบบและอ่านแบบเรือ</t>
  </si>
  <si>
    <t>งานต่อเรือโลหะ</t>
  </si>
  <si>
    <t>การประมาณราคา</t>
  </si>
  <si>
    <t>3117-8003</t>
  </si>
  <si>
    <t xml:space="preserve">                                                   รองผู้อำนวยการฝ่ายวิชาการ</t>
  </si>
  <si>
    <t xml:space="preserve">                             ลงชื่อ  …………………………………...</t>
  </si>
  <si>
    <t>ระบบฐานข้อมูลเบื้องต้น</t>
  </si>
  <si>
    <t>คอมพิวเตอร์กราฟิก</t>
  </si>
  <si>
    <t>วิศวกรรมการต่อเรือ</t>
  </si>
  <si>
    <t xml:space="preserve">    2.5 โครงการพัฒนาทักษะวิชาชีพ           4 หน่วยกิต</t>
  </si>
  <si>
    <t xml:space="preserve">                                                              (นายสุรพงศ์ มาถนอม)</t>
  </si>
  <si>
    <t xml:space="preserve">                                                                (นายสุรพงศ์ มาถนอม)</t>
  </si>
  <si>
    <t xml:space="preserve">                                                          (นายสุรพงศ์ มาถนอม)</t>
  </si>
  <si>
    <t>16  หน่วยกิต</t>
  </si>
  <si>
    <t>กฎหมายทั่วไปเกี่ยวกับงานอาชีพ</t>
  </si>
  <si>
    <t xml:space="preserve">                                                            (นายสุรพงศ์ มาถนอม)</t>
  </si>
  <si>
    <t>1  หน่วยกิต</t>
  </si>
  <si>
    <t>ปั๊มและระบบการปั๊มในเรือ</t>
  </si>
  <si>
    <t xml:space="preserve">                                                               (นายสุรพงศ์ มาถนอม)</t>
  </si>
  <si>
    <t>3117-5102</t>
  </si>
  <si>
    <t xml:space="preserve">                               วิทยาลัยเทคโนโลยีและอุตสาหกรรมการต่อเรือนครศรีธรรมราช                      </t>
  </si>
  <si>
    <t>การจัดทำแผนรายวิชา</t>
  </si>
  <si>
    <t>แผนการเรียนหลักสูตร ปวส. ประเภทวิชาอุตสาหกรรม</t>
  </si>
  <si>
    <t>การจัดทำแผนรายวิชา   F/AAD-04 ROO</t>
  </si>
  <si>
    <t xml:space="preserve">งานเทคโนโลยีการต่อเรือ 2 </t>
  </si>
  <si>
    <t>งานเทคโนโลยีการต่อเรือ 1</t>
  </si>
  <si>
    <t>5.  วิชาปรับพื้นฐานวิชาชีพ</t>
  </si>
  <si>
    <t>สาขาวิชาเทคนิคการผลิต (ม.6)</t>
  </si>
  <si>
    <t xml:space="preserve"> 8 หน่วยกิจ</t>
  </si>
  <si>
    <t>งานวัดละเอียด</t>
  </si>
  <si>
    <t xml:space="preserve"> 10 หน่วยกิจ</t>
  </si>
  <si>
    <t>งานเชื่อมโลหะแผ่น</t>
  </si>
  <si>
    <t>โปรแกรม ซีเอ็นซี</t>
  </si>
  <si>
    <t>ปฎิบัติงานพื้นฐานทางวิศวกรรมไฟฟ้า 1</t>
  </si>
  <si>
    <t>19 หน่วยกิต</t>
  </si>
  <si>
    <t>งานผลิตชิ้นส่วนเครื่องมือกลทั่วไป</t>
  </si>
  <si>
    <t>การออกแบบรอยต่อและสัญลักษณ์ในงานเชื่อม</t>
  </si>
  <si>
    <t>สาขาวิชา</t>
  </si>
  <si>
    <t>ปวส.1</t>
  </si>
  <si>
    <t>แผนการเรียนหลักสูตร ปวส. ประเภทวิชาบริหารธุรกิจ</t>
  </si>
  <si>
    <t>ภาคเรียนที่ 2 ภาคฤดูร้อน</t>
  </si>
  <si>
    <t xml:space="preserve">                          (นายสวัสดิ์ มีแสง)</t>
  </si>
  <si>
    <t xml:space="preserve">สาขาวิชาเทคนิคการผลิต </t>
  </si>
  <si>
    <t>สาขางานเครื่องมือกล (ทวิภาคี)</t>
  </si>
  <si>
    <t>สาขาวิชาเทคนิคการผลิต</t>
  </si>
  <si>
    <t xml:space="preserve">    การจัดทำแผนรายวิชา   F/AAD-04 ROO</t>
  </si>
  <si>
    <t xml:space="preserve"> สาขาวิชาเทคนิคการผลิต</t>
  </si>
  <si>
    <t>สาขางานเครื่องมือกล ม.6</t>
  </si>
  <si>
    <t>แผนการเรียนหลักสูตร ประเภทวิชาอุตสาหกรรม</t>
  </si>
  <si>
    <t>เทคโนโลยีงานเชื่อมโครงสร้างโลหะ ทวิภาคี</t>
  </si>
  <si>
    <t xml:space="preserve">สาขาวิชาเทคนิคโลหะ </t>
  </si>
  <si>
    <t xml:space="preserve">วิทยาลัยเทคโนโลยีและอุตสาหกรรมการต่อเรือนครศรีธรรมราช    </t>
  </si>
  <si>
    <t>แผนการเรียนหลักสูตร ปวส.ประเภทวิชาอุตสาหกรรม</t>
  </si>
  <si>
    <t>สาขาวิชาเทคโนโลยีโทรคมนาคม</t>
  </si>
  <si>
    <t>สาขางานเทคโนโลยีระบบโทรคมนาคม  ( ทวิภาคี)</t>
  </si>
  <si>
    <t>สาขาวิชาเทคโนโลยีการต่อเรือ</t>
  </si>
  <si>
    <t>สาขางานเทคโนโลยีการต่อเรือ  (ทวิภาคี)</t>
  </si>
  <si>
    <t>แผนการเรียนหลักสูตร  ประเภทวิชาอุตสาหกรรม</t>
  </si>
  <si>
    <t>สาขางานการจัดการการขนส่ง (ปกติ)</t>
  </si>
  <si>
    <t>เข้าเรียนปีการศึกษา 2563</t>
  </si>
  <si>
    <t>1.  หมวดวิชาสมรรถนะแกนกลาง  ไม่น้อยกว่า 21 หน่วยกิต</t>
  </si>
  <si>
    <t xml:space="preserve">    1.1  กลุ่มวิชาภาษาไทย ไม่น้อยกว่า 3 หน่วยกิต</t>
  </si>
  <si>
    <t xml:space="preserve">    1.2  กลุ่มวิชาภาษาต่างประเทศ ไม่น้อยกว่า 6 หน่วยกิต</t>
  </si>
  <si>
    <t xml:space="preserve">    1.3  กลุ่มวิชาวิทยาศาสตร์ ไม่น้อยกว่า 3 หน่วยกิต</t>
  </si>
  <si>
    <t xml:space="preserve">    1.4  กลุ่มวิชาคณิตศาสตร์ ไม่น้อยกว่า 3 หน่วยกิต</t>
  </si>
  <si>
    <t xml:space="preserve">    1.5  กลุ่มวิชาสังคมศาสตร์ ไม่น้อยกว่า 3 หน่วยกิต</t>
  </si>
  <si>
    <t xml:space="preserve">    1.6  กลุ่มวิชามนุษย์ศาสตร์ ไม่น้อยกว่า 3 หน่วยกิต</t>
  </si>
  <si>
    <t>2.  หมวดวิชาสมรรถนะชีพ</t>
  </si>
  <si>
    <t xml:space="preserve">    2.1  กลุ่มสมรรถนะวิชาชีพพื้นฐาน 15 หน่วยกิต</t>
  </si>
  <si>
    <t xml:space="preserve">    2.2  กลุ่มสมรรถนะวิชาชีพเฉพาะ 21 หน่วยกิต</t>
  </si>
  <si>
    <t xml:space="preserve">    2.3  กลุ่มสมรรถนะวิชาชีพเลือก ไม่น้อยกว่า 12 หน่วยกิต</t>
  </si>
  <si>
    <t>ภาคเรียนที่  ..........................</t>
  </si>
  <si>
    <t xml:space="preserve">    2.4 ฝึกประสบการณ์สมรรถนะวิชาชีพ 4 หน่วยกิต</t>
  </si>
  <si>
    <t xml:space="preserve">    2.5 โครงงานพัฒนาสมรรถนะวิชาชีพ 4 หน่วยกิต</t>
  </si>
  <si>
    <t xml:space="preserve">                                  (นายไชยเชษฐ์  ย้อยยางทอง)</t>
  </si>
  <si>
    <t>3.  หมวดวิชาเลือกเสรี ไม่น้อยกว่า 6 หน่วยกิต</t>
  </si>
  <si>
    <t xml:space="preserve">                          (…………………………………......................)</t>
  </si>
  <si>
    <t xml:space="preserve">                              (…..............…………………………..)</t>
  </si>
  <si>
    <t xml:space="preserve">กิจกรรมองค์การวิชาชีพ....... </t>
  </si>
  <si>
    <t>ภาคเรียนที่  1/2563</t>
  </si>
  <si>
    <t>1.  หมวดวิชาสมรรถนะแกนกลาง</t>
  </si>
  <si>
    <t>30000-1103</t>
  </si>
  <si>
    <t>การฟังและการพูดเพื่อพัฒนาบุคลิกภาพ</t>
  </si>
  <si>
    <t>30000-1201</t>
  </si>
  <si>
    <t>ภาษาอังกฤษเพื่อการสื่อสาร</t>
  </si>
  <si>
    <t>30000-1304</t>
  </si>
  <si>
    <t>2.  หมวดวิชาสมรรถนะวิชาชีพ</t>
  </si>
  <si>
    <t xml:space="preserve">    2.1 กลุ่มสมรรถนะวิชาชีพพื้นฐาน</t>
  </si>
  <si>
    <t>30001-2001</t>
  </si>
  <si>
    <t>30100-0105</t>
  </si>
  <si>
    <t xml:space="preserve">    2.2  กลุ่มสมรรถนะวิชาชีพเฉพาะ</t>
  </si>
  <si>
    <t>30103-2002</t>
  </si>
  <si>
    <t>30103-2006</t>
  </si>
  <si>
    <t>30103-2007</t>
  </si>
  <si>
    <t>30103-2301</t>
  </si>
  <si>
    <t>30103-8502</t>
  </si>
  <si>
    <t xml:space="preserve">                            (นายณัฎฐพล สิรวงศ์ตระกูล)</t>
  </si>
  <si>
    <t>ภาคเรียนที่  2/2563</t>
  </si>
  <si>
    <t>30001-1001</t>
  </si>
  <si>
    <t>30100-0117</t>
  </si>
  <si>
    <t>การวางแผนและการควบคุมงานผลิต</t>
  </si>
  <si>
    <t>30103-2001</t>
  </si>
  <si>
    <t>วัสดุในงานเชื่อม</t>
  </si>
  <si>
    <t>30103-2302</t>
  </si>
  <si>
    <t>งานเชื่อมและประกอบโครงสร้างโลหะ</t>
  </si>
  <si>
    <t>30103-2306</t>
  </si>
  <si>
    <t>การบริการวิชาชีพงานเชื่อมโครงสร้างโลหะ</t>
  </si>
  <si>
    <t xml:space="preserve">    2.4 ฝึกประสบการณ์สมรรถนะวิชาชีพ</t>
  </si>
  <si>
    <t>30103-8002</t>
  </si>
  <si>
    <t>30103-5301</t>
  </si>
  <si>
    <t>30000*2001</t>
  </si>
  <si>
    <t>ภาคเรียนที่  3/2564</t>
  </si>
  <si>
    <t>ระบบอัตโนมัติในงานเชื่อม</t>
  </si>
  <si>
    <t xml:space="preserve"> 2.2 กลุ่มสมรรถนะวิชาชีพเฉพาะ    </t>
  </si>
  <si>
    <t>30103-2303</t>
  </si>
  <si>
    <t>30103-8003</t>
  </si>
  <si>
    <t>30103-5302</t>
  </si>
  <si>
    <t>งานเทคโนโลยีงานเชื่อมโครงสร้างโลหะ 2</t>
  </si>
  <si>
    <t xml:space="preserve"> 2.1  กลุ่มสมรรถนะวิชาชีพพื้นฐาน    </t>
  </si>
  <si>
    <t xml:space="preserve">2.  หมวดวิชาสมรรถนะวิชาชีพ    </t>
  </si>
  <si>
    <t xml:space="preserve"> 2.4 ฝึกประสบการณ์สมรรถนะวิชาชีพ    </t>
  </si>
  <si>
    <t xml:space="preserve"> 2.5 โครงการพัฒนาสมรรถนะวิชาชีพ   หน่วยกิต</t>
  </si>
  <si>
    <t>ภาคเรียนที่  4/2564</t>
  </si>
  <si>
    <t>30000-1206</t>
  </si>
  <si>
    <t>30000-1503</t>
  </si>
  <si>
    <t>การเมืองการปกครองชองไทย</t>
  </si>
  <si>
    <t xml:space="preserve">    1.5  กลุ่มวิชาสังคมศาสตร์</t>
  </si>
  <si>
    <t xml:space="preserve">    1.6 กลุ่มวิชามนุษย์ศาสตร์ศาสตร์</t>
  </si>
  <si>
    <t>30000-1609</t>
  </si>
  <si>
    <t>ลีลาศเพื่อพัฒนาสุขภาพและบุคลิกภาพ</t>
  </si>
  <si>
    <t xml:space="preserve">    1.4  กลุ่มวิชาคณิตศาสตร์</t>
  </si>
  <si>
    <t>30000-1404</t>
  </si>
  <si>
    <t>แคลคูลัส 1</t>
  </si>
  <si>
    <t>30100-0101</t>
  </si>
  <si>
    <t>30103-2004</t>
  </si>
  <si>
    <t>เทคโนโลยีงานเชื่อม</t>
  </si>
  <si>
    <t>30103-2005</t>
  </si>
  <si>
    <t xml:space="preserve"> 6  หน่วยกิต</t>
  </si>
  <si>
    <t>30103-8503</t>
  </si>
  <si>
    <t xml:space="preserve"> 12  หน่วยกิต</t>
  </si>
  <si>
    <t xml:space="preserve">    2.5 โครงการพัฒนาสมรรถนะวิชาชีพ</t>
  </si>
  <si>
    <t xml:space="preserve">    2.3  กลุ่มสมสมรรถนะวิชาชีพเลือก</t>
  </si>
  <si>
    <t>มนุษย์สัมพันธ์ในการทำงาน</t>
  </si>
  <si>
    <t>30000-1605</t>
  </si>
  <si>
    <t>8 หน่วยกิต</t>
  </si>
  <si>
    <t>สาขาวิชาอิเลคทรอเทคนิคอล</t>
  </si>
  <si>
    <t>อิเลคทรอเทคนิคอล ทวิภาคี</t>
  </si>
  <si>
    <t>30000-1410</t>
  </si>
  <si>
    <t>คณิตศาสตร์เพื่อการเดินเรือ</t>
  </si>
  <si>
    <t xml:space="preserve">    1.5  กลุ่มวิชาสังคมศาสตร์ </t>
  </si>
  <si>
    <t>2.1 กลุ่มสมรรถนะวิชาชีพพื้นฐาน</t>
  </si>
  <si>
    <t xml:space="preserve">    2.1.1  กลุ่มการจัดการอาชีพ</t>
  </si>
  <si>
    <t xml:space="preserve">    2.1.2  กลุ่มเทคโนโลยีสารสนเทศ</t>
  </si>
  <si>
    <t xml:space="preserve">    2.1.3  กลุ่มพื้นฐานวิชาชีพ</t>
  </si>
  <si>
    <t>31103-1001</t>
  </si>
  <si>
    <t>อิเลคทรอเทคโนโลยี</t>
  </si>
  <si>
    <t>31103-1002</t>
  </si>
  <si>
    <t>เครื่องกลไฟฟ้าในเรือ 1</t>
  </si>
  <si>
    <t>2.2 กลุ่มสมรรถนะวิชาชีพเฉพาะ</t>
  </si>
  <si>
    <t>31103-2001</t>
  </si>
  <si>
    <t>เขียนแบบไฟฟ้าในเรือด้วยคอมพิวเตอร์</t>
  </si>
  <si>
    <t>31103-2004</t>
  </si>
  <si>
    <t>2.3 กลุ่มสมรรถนะวิชาชีพเลือก</t>
  </si>
  <si>
    <t>30000-2001</t>
  </si>
  <si>
    <t xml:space="preserve"> 12 หน่วยกิต</t>
  </si>
  <si>
    <t>30000-1217</t>
  </si>
  <si>
    <t>ภาษาอังกฤษเพื่อการปฏิบัติงานในเรือ</t>
  </si>
  <si>
    <t>30000-1303</t>
  </si>
  <si>
    <t>วิทยาศาสตร์งานไฟฟ้า อิเล็กทรอนิกส์และการสื่อสาร</t>
  </si>
  <si>
    <t xml:space="preserve">    1.6  กลุ่มวิชามนุษยศาสตร์ </t>
  </si>
  <si>
    <t>มนุษยสัมพันธ์ในการทำงาน</t>
  </si>
  <si>
    <t>30000-1608</t>
  </si>
  <si>
    <t>การออกกำลังกายเพื่อสุขภาพ</t>
  </si>
  <si>
    <t>30001-1058</t>
  </si>
  <si>
    <t>กฎหมายพาณิชยนาวี</t>
  </si>
  <si>
    <t>31103-1003</t>
  </si>
  <si>
    <t>เครื่องกลไฟฟ้าในเรือ 2</t>
  </si>
  <si>
    <t>31103-2002</t>
  </si>
  <si>
    <t>ติดตั้งไฟฟ้าในเรือ</t>
  </si>
  <si>
    <t>2.5 โครงงานพัฒนาสมรรถนะวิชาชีพ</t>
  </si>
  <si>
    <t>31103-8501</t>
  </si>
  <si>
    <t>โครงงาน</t>
  </si>
  <si>
    <t xml:space="preserve"> 15 หน่วยกิต</t>
  </si>
  <si>
    <t>31103-2003</t>
  </si>
  <si>
    <t>ระบบควบคุมอัตโนมัติ</t>
  </si>
  <si>
    <t>31103-2005</t>
  </si>
  <si>
    <t>ระบบควบคุมอิเล็กทรอไฮดรอลิกส์และนิวเมติกส์</t>
  </si>
  <si>
    <t>31103-2006</t>
  </si>
  <si>
    <t>การใช้อุปกรณ์ไฟฟ้าอย่างปลอดภัยในเรือ</t>
  </si>
  <si>
    <t>31103-2007</t>
  </si>
  <si>
    <t>อาชีวอนามัยและความปลอดภัยในเรือ</t>
  </si>
  <si>
    <t>2.3  กลุ่มสมรรถนะวิชาชีพเลือก</t>
  </si>
  <si>
    <t>31103-2104</t>
  </si>
  <si>
    <t>การป้องกันมลภาวะของสิ่งแวดล้อมทางทะเล</t>
  </si>
  <si>
    <t>2.4 ฝึกประสบการณ์สมรรถนะวิชาชีพ</t>
  </si>
  <si>
    <t xml:space="preserve"> 2 หน่วยกิต</t>
  </si>
  <si>
    <t>31103-8002</t>
  </si>
  <si>
    <t>30000*2002</t>
  </si>
  <si>
    <t xml:space="preserve"> 11 หน่วยกิต</t>
  </si>
  <si>
    <t>31103-2101</t>
  </si>
  <si>
    <t>การตรวจสอบการปฏิบัติการของเครื่องจักรในเรือ</t>
  </si>
  <si>
    <t>31103-2102</t>
  </si>
  <si>
    <t>การดูแลรักษาและซ่อมบำรุงวัสดุอุปกรณ์บนเรือ</t>
  </si>
  <si>
    <t>31103-2103</t>
  </si>
  <si>
    <t>การจัดการสโตร์</t>
  </si>
  <si>
    <t>31103-8003</t>
  </si>
  <si>
    <t>31103-2105</t>
  </si>
  <si>
    <t>ซ่อมบำรุงระบบเครื่องทำความเย็นและปรับอากาศในเรือ</t>
  </si>
  <si>
    <t>31103-2106</t>
  </si>
  <si>
    <t>ซ่อมบำรุงระบบไฟฟ้าและเครื่องจักรบนเรือ</t>
  </si>
  <si>
    <t>การจัดทำแผนรายวิชา  ประเภทวิชาอุตสาหกรรม</t>
  </si>
  <si>
    <t>การฟังและการพูดเพื่อพัฒนาบุคลิคภาพ</t>
  </si>
  <si>
    <t>แคลคูลัส1</t>
  </si>
  <si>
    <t xml:space="preserve">    2.1  กลุ่มสมรรถนะวิชาชีพพื้นฐาน</t>
  </si>
  <si>
    <t>กลุ่มพื้นฐานวิชาชีพ</t>
  </si>
  <si>
    <t>30117-2003</t>
  </si>
  <si>
    <t xml:space="preserve">    2.3  กลุ่มสมรรถนะวิชาชีพเลือก                   </t>
  </si>
  <si>
    <t>เข้าเรียนปีการศึกษา  2563</t>
  </si>
  <si>
    <t xml:space="preserve">                          (นายณัฎฐพล  สิรวงศ์ตระกูล)</t>
  </si>
  <si>
    <t xml:space="preserve">                                         (นายไชยเชษฐ์  ย้อยยางทอง)</t>
  </si>
  <si>
    <t xml:space="preserve">                                       (นายไชยเชษฐ์  ย้อยยางทอง)</t>
  </si>
  <si>
    <t>2.  หมวดวิชาสมรรถนะพื้นฐาน</t>
  </si>
  <si>
    <t>กลุ่มการจัดการอาชีพ</t>
  </si>
  <si>
    <t>30117-2005</t>
  </si>
  <si>
    <t>30117-2007</t>
  </si>
  <si>
    <t>งานระดับและการวางหมอนรองรับเรือ</t>
  </si>
  <si>
    <t xml:space="preserve">    2.3 กลุ่มสมรรถนะวิชาชีพเลือก</t>
  </si>
  <si>
    <t>30117-5101</t>
  </si>
  <si>
    <t>30117-2106</t>
  </si>
  <si>
    <t>30117-8002</t>
  </si>
  <si>
    <t>2.  หมวดสมรรถนะวิชาชีพ</t>
  </si>
  <si>
    <t>30117-2002</t>
  </si>
  <si>
    <t>30117-2006</t>
  </si>
  <si>
    <t>30117-2104</t>
  </si>
  <si>
    <t>งานไฟเบอร์กลาส</t>
  </si>
  <si>
    <t>30000-2002</t>
  </si>
  <si>
    <t>30117-8003</t>
  </si>
  <si>
    <t>ภาษาอังกฤษเทคโนโลยีอุตสาหกรรม</t>
  </si>
  <si>
    <t xml:space="preserve">    1.6  กลุ่มวิชามนุษศาสตร์</t>
  </si>
  <si>
    <t>ลีลาศเพื่อพัฒนาสุขภาพและบุคลิคภาพ</t>
  </si>
  <si>
    <t>7 หน่วยกิต</t>
  </si>
  <si>
    <t>30001-1051</t>
  </si>
  <si>
    <t>30117-1001</t>
  </si>
  <si>
    <t>30117-1002</t>
  </si>
  <si>
    <t>30117-1003</t>
  </si>
  <si>
    <t>30117-2001</t>
  </si>
  <si>
    <t>30117-8501</t>
  </si>
  <si>
    <t>30100-0102</t>
  </si>
  <si>
    <t xml:space="preserve">   2.2กลุ่มพื้นฐานวิชาชีพ</t>
  </si>
  <si>
    <t xml:space="preserve">    2.3  กลุ่มสมรรถนะวิชาชีพเฉพาะ</t>
  </si>
  <si>
    <t xml:space="preserve">      กลุ่มเทคโนโลยีสาระสนเทศ</t>
  </si>
  <si>
    <t xml:space="preserve">     กลุ่มพื้นฐานวิชาชีพ</t>
  </si>
  <si>
    <t xml:space="preserve">    2.5 โครงการพัฒนาทักษะวิชาชีพ          </t>
  </si>
  <si>
    <t>วิชาปรับพื้นฐาน</t>
  </si>
  <si>
    <t>30100-0001</t>
  </si>
  <si>
    <t>งานเทคนิคเบื้องต้น</t>
  </si>
  <si>
    <t>30100-0002</t>
  </si>
  <si>
    <t>งานเขียนแบบเทคนิค</t>
  </si>
  <si>
    <t>30117-0001</t>
  </si>
  <si>
    <t>งานเขียนแบบเรือ</t>
  </si>
  <si>
    <t>30100-0003</t>
  </si>
  <si>
    <t>30100-0004</t>
  </si>
  <si>
    <t>30100-0007</t>
  </si>
  <si>
    <t>งานเชื่อมและโลหะแผ่น</t>
  </si>
  <si>
    <t>30100-0009</t>
  </si>
  <si>
    <t xml:space="preserve">    กลุ่มเทคโนโลยีสาระสนเทศ</t>
  </si>
  <si>
    <t xml:space="preserve">    กลุ่มพื้นฐานวิชาชีพ</t>
  </si>
  <si>
    <t>ภาคเรียนฤดูร้อน 1/2563</t>
  </si>
  <si>
    <t>30117-5102</t>
  </si>
  <si>
    <t>30000-1200</t>
  </si>
  <si>
    <t>30104-1001</t>
  </si>
  <si>
    <t>เครื่องมือวัดไฟฟ้า</t>
  </si>
  <si>
    <t>30104-1002</t>
  </si>
  <si>
    <t>วงจรไฟฟ้า 1</t>
  </si>
  <si>
    <t>30104-2001</t>
  </si>
  <si>
    <t>การติดตั้งไฟฟ้า 1</t>
  </si>
  <si>
    <t>30104-2002</t>
  </si>
  <si>
    <t>การออกแบบระบบไฟฟ้า</t>
  </si>
  <si>
    <t>ไฟฟ้ากำลัง  ปกติ</t>
  </si>
  <si>
    <t>ไฟฟ้ากำลัง ปกติ</t>
  </si>
  <si>
    <t xml:space="preserve"> 5 หน่วยกิต</t>
  </si>
  <si>
    <t xml:space="preserve">    1.6  กลุ่มวิชามนุษยศาสตร์</t>
  </si>
  <si>
    <t>30104-1003</t>
  </si>
  <si>
    <t>วงจรไฟฟ้า 2</t>
  </si>
  <si>
    <t>30104-2003</t>
  </si>
  <si>
    <t>เครื่องกลไฟฟ้า 1</t>
  </si>
  <si>
    <t>30104-2004</t>
  </si>
  <si>
    <t>การเขียนแบบไฟฟ้าด้วยคอมพิวเตอร์</t>
  </si>
  <si>
    <t>30104-2005</t>
  </si>
  <si>
    <t>การส่งและจ่ายไฟฟ้า</t>
  </si>
  <si>
    <t>30104-2007</t>
  </si>
  <si>
    <t>การเขียนโปรแกรมคอมพิวเตอร์ในงานควบคุมไฟฟ้า</t>
  </si>
  <si>
    <t xml:space="preserve">    2.3  กลุ่มสมรรถนะวิชาชีพเลือก</t>
  </si>
  <si>
    <t>30104-8502</t>
  </si>
  <si>
    <t>30จ00-2002</t>
  </si>
  <si>
    <t>30104-2201</t>
  </si>
  <si>
    <t>การติดตั้งไฟฟ้า 2</t>
  </si>
  <si>
    <t>30104-2208</t>
  </si>
  <si>
    <t>30104-8001</t>
  </si>
  <si>
    <t>3 หน่วยกิจ</t>
  </si>
  <si>
    <t>30104-2206</t>
  </si>
  <si>
    <t>การซ่อมบำรุงระบบไฟฟ้า</t>
  </si>
  <si>
    <t xml:space="preserve"> 7 หน่วยกิต</t>
  </si>
  <si>
    <t xml:space="preserve"> 1 หน่วยกิต</t>
  </si>
  <si>
    <t>กฎหมายทั่งไปเกี่ยวกับงานอาชีพ</t>
  </si>
  <si>
    <r>
      <t xml:space="preserve">2.2 กลุ่มสมรรถนะวิชาชีพเฉพาะ                   </t>
    </r>
    <r>
      <rPr>
        <sz val="16"/>
        <rFont val="TH SarabunPSK"/>
        <family val="2"/>
      </rPr>
      <t xml:space="preserve"> 3 หน่วยกิต</t>
    </r>
  </si>
  <si>
    <t>30104-2006</t>
  </si>
  <si>
    <t>ระบบควบคุมในงานอุตสาหกรรม</t>
  </si>
  <si>
    <r>
      <t xml:space="preserve">2.3  กลุ่มสมรรถนะวิชาชีพเลือก                   </t>
    </r>
    <r>
      <rPr>
        <sz val="16"/>
        <rFont val="TH SarabunPSK"/>
        <family val="2"/>
      </rPr>
      <t xml:space="preserve"> 6 หน่วยกิต </t>
    </r>
    <r>
      <rPr>
        <b/>
        <sz val="16"/>
        <rFont val="TH SarabunPSK"/>
        <family val="2"/>
      </rPr>
      <t xml:space="preserve"> </t>
    </r>
  </si>
  <si>
    <t>30104-2202</t>
  </si>
  <si>
    <t>การประมาณการระบบไฟฟ้า</t>
  </si>
  <si>
    <t>30100-0104</t>
  </si>
  <si>
    <t xml:space="preserve"> 2.4 ฝึกประสบการทักษะวิชาชีพ     </t>
  </si>
  <si>
    <r>
      <t xml:space="preserve"> 2.5 โครงการพัฒนาทักษะวิชาชีพ                   </t>
    </r>
    <r>
      <rPr>
        <sz val="16"/>
        <rFont val="TH SarabunPSK"/>
        <family val="2"/>
      </rPr>
      <t>2  หน่วยกิต</t>
    </r>
  </si>
  <si>
    <t>โครงงาน 2</t>
  </si>
  <si>
    <t>30104-9001</t>
  </si>
  <si>
    <t>คณิตศาสตร์ไฟฟ้า</t>
  </si>
  <si>
    <t>30000-2003</t>
  </si>
  <si>
    <t>11   หน่วยกิต</t>
  </si>
  <si>
    <t>30119-1002</t>
  </si>
  <si>
    <t>30119-1001</t>
  </si>
  <si>
    <t>การวิเคระห์วงจรอิเล็กทรอนิกส์</t>
  </si>
  <si>
    <t>30119-1003</t>
  </si>
  <si>
    <t xml:space="preserve">    2.4  ฝึกประสบการณ์สมรรถนะวิชาชีพ          </t>
  </si>
  <si>
    <t>30105-1003</t>
  </si>
  <si>
    <t>วงจรพัลล์และดิจิทัลเทคนิค</t>
  </si>
  <si>
    <t>2.  หมวดวิขาสมรรถนะวิชาชีพพื้นฐาน</t>
  </si>
  <si>
    <t>30119-2001</t>
  </si>
  <si>
    <t>30119-2007</t>
  </si>
  <si>
    <t>เทคโนโลยีสื่อสารไมโครเวฟ</t>
  </si>
  <si>
    <t xml:space="preserve">    2.23 กลุ่มสมรรถนะวิชาชีพเลือก</t>
  </si>
  <si>
    <t>30119-2107</t>
  </si>
  <si>
    <t xml:space="preserve">    2.4  ฝึกประสบการณ์สมรรถนะวิชาชีพ</t>
  </si>
  <si>
    <t>30119-8002</t>
  </si>
  <si>
    <t xml:space="preserve">                          (นายณัฎฐพล สิรวงศ์ตระกูล)</t>
  </si>
  <si>
    <t>30119-2003</t>
  </si>
  <si>
    <t>30119-2002</t>
  </si>
  <si>
    <t>30119-2103</t>
  </si>
  <si>
    <t>30119-2105</t>
  </si>
  <si>
    <t>30119-2108</t>
  </si>
  <si>
    <t>ระบบโทรทัศน์วงจรปิด</t>
  </si>
  <si>
    <t>30119-8003</t>
  </si>
  <si>
    <t xml:space="preserve">    1.5 กลุ่มวิชาสังคมศาสตร์</t>
  </si>
  <si>
    <t xml:space="preserve">    1.5 กลุ่มวิชามนุษย์ศาสตร์</t>
  </si>
  <si>
    <t>30119-2004</t>
  </si>
  <si>
    <t>30119-2005</t>
  </si>
  <si>
    <t>30119-2006</t>
  </si>
  <si>
    <t>เทคโนโลยีไอโอที</t>
  </si>
  <si>
    <t xml:space="preserve">    2.5  โครงการพัฒนาสมรรถนะวิชาชีพ</t>
  </si>
  <si>
    <t>30119-8501</t>
  </si>
  <si>
    <t>30105-9001</t>
  </si>
  <si>
    <t>1. หมวดวิชาสมรรถนะแกนกลาง</t>
  </si>
  <si>
    <t xml:space="preserve">    1.1 กลุ่มวิชาภาษาไทย</t>
  </si>
  <si>
    <t xml:space="preserve">    1.2 กลุ่มวิชาภาษาต่างประเทศ</t>
  </si>
  <si>
    <t xml:space="preserve">    1.3 กลุ่มวิชาวิทยาศาสตร์</t>
  </si>
  <si>
    <t>30000-1401</t>
  </si>
  <si>
    <t>2. หมวดสมรรถนะวิชาชีพ</t>
  </si>
  <si>
    <t>30214-0001</t>
  </si>
  <si>
    <t>โลจิสติกส์เบื้องต้น*</t>
  </si>
  <si>
    <t>งานสำนักงานเชิงปฏิบัติการ*</t>
  </si>
  <si>
    <t>30001-1002</t>
  </si>
  <si>
    <t>องค์การและการจัดการสมัยใหม่</t>
  </si>
  <si>
    <t>กลุ่มเทคโนโลยีสารสนเทศ</t>
  </si>
  <si>
    <t xml:space="preserve">    2.2 กลุ่มสมรรถนะวิชาชีพเฉพาะ</t>
  </si>
  <si>
    <t>30214-2003</t>
  </si>
  <si>
    <t>เทคโนโลยีการบริหารข้อมูลโลจิสติกส์</t>
  </si>
  <si>
    <t>30214-2006</t>
  </si>
  <si>
    <t xml:space="preserve">    2.5 โครงงานพัฒนาสมรรถนะวิชาชีพ</t>
  </si>
  <si>
    <t>30214-2307</t>
  </si>
  <si>
    <t>4. กิจกรรมเสริมหลักสูตร</t>
  </si>
  <si>
    <t>30000-1308</t>
  </si>
  <si>
    <t xml:space="preserve">    1.6 กลุ่มวิชามนุษย์ศาสตร์</t>
  </si>
  <si>
    <t>20 หน่วยกิต</t>
  </si>
  <si>
    <t>30001-1055</t>
  </si>
  <si>
    <t>กฎหมายธุรกิจ</t>
  </si>
  <si>
    <t>30001-2003</t>
  </si>
  <si>
    <t>กลุ่มพึ้นฐานวิชาชีพ</t>
  </si>
  <si>
    <t>30214-2001</t>
  </si>
  <si>
    <t>โลจิสติกส์และซัพพลายเชน</t>
  </si>
  <si>
    <t>30214-2004</t>
  </si>
  <si>
    <t>30214-2005</t>
  </si>
  <si>
    <t>30214-2007</t>
  </si>
  <si>
    <t>การจัดการส่งออกนำเข้าสินค้าระหว่างประเทศ</t>
  </si>
  <si>
    <t>30214-2202</t>
  </si>
  <si>
    <t>30214-2203</t>
  </si>
  <si>
    <t>30214-8001</t>
  </si>
  <si>
    <t>30000-1208</t>
  </si>
  <si>
    <t>ภาษาอังกฤษเพื่อธุรกิจบริการ</t>
  </si>
  <si>
    <t>30200-1001</t>
  </si>
  <si>
    <t>30200-1002</t>
  </si>
  <si>
    <t>30214-2002</t>
  </si>
  <si>
    <t>30214-2201</t>
  </si>
  <si>
    <t>30214-2206</t>
  </si>
  <si>
    <t>การขนส่งกับธุรกิจพาณิชย์อิเล็กทรอนิกส์</t>
  </si>
  <si>
    <t>30214-8501</t>
  </si>
  <si>
    <t>30214-2108</t>
  </si>
  <si>
    <t xml:space="preserve">                              (นางสาวสุรัตนี เสนีชัย)</t>
  </si>
  <si>
    <t xml:space="preserve">     หัวหน้าแผนกวิชาการจัดการโลจิสติกส์</t>
  </si>
  <si>
    <t>สาขางานการจัดการการขนส่ง (ม.6)</t>
  </si>
  <si>
    <t>30200-0001</t>
  </si>
  <si>
    <t>การบัญชีเบื้องต้น</t>
  </si>
  <si>
    <t>30200-0002</t>
  </si>
  <si>
    <t>การขายเบื้องต้น</t>
  </si>
  <si>
    <t>30200-0003</t>
  </si>
  <si>
    <t>ธุรกิจและการเป็นผู้ประกอบการ</t>
  </si>
  <si>
    <r>
      <t xml:space="preserve">ความเห็นผู้อำนวยการ                </t>
    </r>
    <r>
      <rPr>
        <sz val="16"/>
        <color indexed="8"/>
        <rFont val="TH SarabunPSK"/>
        <family val="2"/>
      </rPr>
      <t xml:space="preserve"> เห็นชอบ                  อื่น ๆ ………………</t>
    </r>
  </si>
  <si>
    <t>30102-2001</t>
  </si>
  <si>
    <t>30100-0005</t>
  </si>
  <si>
    <t xml:space="preserve">    1.1  กลุ่มวิชาภาษาอังกฤษ</t>
  </si>
  <si>
    <t>1.  หมวดวิชาสมรรถนะแกนกล่ง</t>
  </si>
  <si>
    <t xml:space="preserve">    1.2  กลุ่มวิชาภาษาอังกฤษ</t>
  </si>
  <si>
    <t>วิทยาศาสตร์เครื่องมือกลและการผลิต</t>
  </si>
  <si>
    <t>30102-2003</t>
  </si>
  <si>
    <t>30102-2101</t>
  </si>
  <si>
    <t>30100-0006</t>
  </si>
  <si>
    <t>30100-0008</t>
  </si>
  <si>
    <t xml:space="preserve">    1.3  กลุ่มวิชาคณิตศาสตร์</t>
  </si>
  <si>
    <t>30102-2006</t>
  </si>
  <si>
    <t>30102-2002</t>
  </si>
  <si>
    <t xml:space="preserve">    2.4  ฝึกประสบการณ์สมรรถนะชาชีพ</t>
  </si>
  <si>
    <t>30102-8502</t>
  </si>
  <si>
    <t xml:space="preserve">                          (นายณํฎฐพล  สิรวงศ์ตระกูล)</t>
  </si>
  <si>
    <t>13 หน่วยกิต</t>
  </si>
  <si>
    <t xml:space="preserve"> 13  หน่วยกิต</t>
  </si>
  <si>
    <t xml:space="preserve">    2.3 กลุ่มสมรรถนะวิชาชีพเฉพาะ</t>
  </si>
  <si>
    <t>30102-2102</t>
  </si>
  <si>
    <t>30102-2103</t>
  </si>
  <si>
    <t>30102-2104</t>
  </si>
  <si>
    <t>30102-8001</t>
  </si>
  <si>
    <t>5   หน่วยกิต</t>
  </si>
  <si>
    <t>30102-9002</t>
  </si>
  <si>
    <t>30102-9006</t>
  </si>
  <si>
    <t>เทคนิคการปรับประกอบเครี่องมือกล</t>
  </si>
  <si>
    <t xml:space="preserve">                          (นายณํฎฐพล สิรวงศ์ตระกูล)</t>
  </si>
  <si>
    <t xml:space="preserve">    1.6  กลุ่มวิชามนุษย์ศาสตร์</t>
  </si>
  <si>
    <t>ลีลาศเพื่อพัฒนาสุขภาพ</t>
  </si>
  <si>
    <t>30100-0116</t>
  </si>
  <si>
    <t>30102-2004</t>
  </si>
  <si>
    <t>เทคนิคการผลิตด้วยเครื่องมือกล ซีเอ็นซี</t>
  </si>
  <si>
    <t>30102-2005</t>
  </si>
  <si>
    <t>30102-2007</t>
  </si>
  <si>
    <t xml:space="preserve">    2.4  ฝึกประสบการสมรรถนะวิชาชีพ</t>
  </si>
  <si>
    <t>30102-8503</t>
  </si>
  <si>
    <t>30102-9003</t>
  </si>
  <si>
    <t>เทคนิคเขียนแบบเครื่องมือกล</t>
  </si>
  <si>
    <t xml:space="preserve">                               (นายณัฎฐพล สิรวงศ์ตระกูล)</t>
  </si>
  <si>
    <t>นิวเมติกส์และไฮดรอลิกส์อุตสาหกรรม</t>
  </si>
  <si>
    <t>30102-5101</t>
  </si>
  <si>
    <t>30102-5102</t>
  </si>
  <si>
    <t>30102-8002</t>
  </si>
  <si>
    <t>เทคนิคการปรับประกอบเครื่องมือกล</t>
  </si>
  <si>
    <t>30102-5103</t>
  </si>
  <si>
    <t>30102-8003</t>
  </si>
  <si>
    <t>ลีลาศเพื่อสุขภาพ</t>
  </si>
  <si>
    <t>ออกแบบและผลิตด้วยโปรแกรมคอมพิวเตอร์</t>
  </si>
  <si>
    <t>30102-8501</t>
  </si>
  <si>
    <t>โครงงาน 1</t>
  </si>
  <si>
    <t>วิทยาศาสตร์งานเครื่องกลและการผลิต</t>
  </si>
  <si>
    <t>สาขาวิชาการจัดการโลจิสติกส์และซัพพลายเซน</t>
  </si>
  <si>
    <t>1.หมวดวิชาสมรรถนะแกนกลาง</t>
  </si>
  <si>
    <t>แบบฟอร์มการจัดทำแผนรายวิชา  ประเภทวิชาพาณิชยนาวี</t>
  </si>
  <si>
    <t>สาขาวิชาเทคนิคเครื่องกลเรือ</t>
  </si>
  <si>
    <t>31100-1001</t>
  </si>
  <si>
    <t>โครงสร้างของเรือ</t>
  </si>
  <si>
    <t>31102-1001</t>
  </si>
  <si>
    <t>อุณหพลศาสตร์</t>
  </si>
  <si>
    <t>31102-2003</t>
  </si>
  <si>
    <t>งานเครื่องมือกลในเรือ 1</t>
  </si>
  <si>
    <t>31102-2007</t>
  </si>
  <si>
    <t>31102-2101</t>
  </si>
  <si>
    <t>ระบบนิวเมติกส์และไฮดรอลิกส์</t>
  </si>
  <si>
    <t>31102-2102</t>
  </si>
  <si>
    <t>ระบบความปลอดภัยภายในเรือ</t>
  </si>
  <si>
    <t xml:space="preserve">                                 (นายไชยเชษฐ์  ย้อยยางทอง)</t>
  </si>
  <si>
    <t xml:space="preserve">                                          ผู้อำนวยการ</t>
  </si>
  <si>
    <t>31102-2005</t>
  </si>
  <si>
    <t>งานซ่อมทำและบำรุงรักษาอุปกรณ์ไฟฟ้าในเรือ 1</t>
  </si>
  <si>
    <t>31102-9001</t>
  </si>
  <si>
    <t>งานเขียนแบบเครื่องกลเรือ</t>
  </si>
  <si>
    <t>ภาษาอังกฤษเพื่อการปฏิบัติงานเรือ</t>
  </si>
  <si>
    <t>31102-2103</t>
  </si>
  <si>
    <t>งานเครื่องยนต์ดีเซลเรือ</t>
  </si>
  <si>
    <t>31102-5101</t>
  </si>
  <si>
    <t>ปฏิบัติงานเทคนิคเครื่องกลเรือ 1</t>
  </si>
  <si>
    <t>31102-5102</t>
  </si>
  <si>
    <t>ปฏิบัติงานเทคนิคเครื่องกลเรือ 2</t>
  </si>
  <si>
    <t>31102-9003</t>
  </si>
  <si>
    <t>31102-2004</t>
  </si>
  <si>
    <t>งานเครื่องมือกลในเรือ 2</t>
  </si>
  <si>
    <t>31102-5103</t>
  </si>
  <si>
    <t>ปฏิบัติงานเทคนิคเครื่องกลเรือ 3</t>
  </si>
  <si>
    <t>31102-2006</t>
  </si>
  <si>
    <t>งานซ่อมทำและบำรุงรักษาอุปกรณ์ไฟฟ้าในเรือ 2</t>
  </si>
  <si>
    <t>31102-2008</t>
  </si>
  <si>
    <t>ปฎิบัติการพื้นฐานทางวิศวกรรมไฟฟ้าในเรือ 2</t>
  </si>
  <si>
    <t>31102-5104</t>
  </si>
  <si>
    <t>ปฏิบัติงานเทคนิคเครื่องกลเรือ 4</t>
  </si>
  <si>
    <t>30000-1502</t>
  </si>
  <si>
    <t>ศาสตร์พระราชา</t>
  </si>
  <si>
    <t xml:space="preserve"> 30001-2001  </t>
  </si>
  <si>
    <t>31102-1002</t>
  </si>
  <si>
    <t>วัสดุวิศวกรรมทางทะเล</t>
  </si>
  <si>
    <t xml:space="preserve"> 31102-2001  </t>
  </si>
  <si>
    <t>กลศาสตร์วิศวกรรมทางเรือ</t>
  </si>
  <si>
    <t xml:space="preserve"> 31102-2002</t>
  </si>
  <si>
    <t>การเคลื่อนไหวและการทรงตัวของเรือ</t>
  </si>
  <si>
    <t>31102-8501</t>
  </si>
  <si>
    <t>31102-9002</t>
  </si>
  <si>
    <t>การแก้ปัญหาเครื่องจักรกลในเรือ</t>
  </si>
  <si>
    <t xml:space="preserve">    1.2  กลุ่มวิชาภาษาอังกฤษ </t>
  </si>
  <si>
    <t xml:space="preserve">    1.1  กลุ่มวิชาภาษาไทย </t>
  </si>
  <si>
    <t xml:space="preserve">    1.3  กลุ่มวิชาวิทยาศาสตร์ </t>
  </si>
  <si>
    <t xml:space="preserve">    1.4  กลุ่มวิชาคณิตศาสตร์ </t>
  </si>
  <si>
    <t xml:space="preserve">1.  หมวดวิชาสมรรถนะแกนกลาง  </t>
  </si>
  <si>
    <t>การจัดทำแผนรายวิชา  ประเภทวิชาพาณิชยนาวี</t>
  </si>
  <si>
    <t xml:space="preserve">                              (นายสุรินทร์ บุญสนอง)</t>
  </si>
  <si>
    <t xml:space="preserve">     หัวหน้าแผนกวิชาเทคนิคเครื่องกล</t>
  </si>
  <si>
    <t xml:space="preserve">                                      (นายณัฎฐพล สิรวงศ์ตระกูล)</t>
  </si>
  <si>
    <t></t>
  </si>
  <si>
    <r>
      <t xml:space="preserve">ความเห็นผู้อำนวยการ          </t>
    </r>
    <r>
      <rPr>
        <b/>
        <sz val="16"/>
        <rFont val="Wingdings 2"/>
        <family val="1"/>
      </rPr>
      <t></t>
    </r>
    <r>
      <rPr>
        <b/>
        <sz val="16"/>
        <rFont val="TH SarabunPSK"/>
        <family val="2"/>
      </rPr>
      <t xml:space="preserve">      </t>
    </r>
    <r>
      <rPr>
        <sz val="16"/>
        <rFont val="TH SarabunPSK"/>
        <family val="2"/>
      </rPr>
      <t xml:space="preserve"> เห็นชอบ                  อื่น ๆ ………………</t>
    </r>
  </si>
  <si>
    <t>อื่นๆ.......................</t>
  </si>
  <si>
    <t>ภาคเรียนที่ 1/2563</t>
  </si>
  <si>
    <t xml:space="preserve">    2.3  กลุ่มสมรรถนะวิชาชีพเลือก </t>
  </si>
  <si>
    <t xml:space="preserve">3.  หมวดวิชาเลือกเสรี </t>
  </si>
  <si>
    <t xml:space="preserve">วิทยาลัยเทคโนโลยีและอุตสาหกรรมการต่อเรือนครศรีธรรมราช   </t>
  </si>
  <si>
    <t xml:space="preserve">    2.1  กลุ่มสมรรถนะชีพพื้นฐาน</t>
  </si>
  <si>
    <t xml:space="preserve"> 2  หน่วยกิต</t>
  </si>
  <si>
    <t xml:space="preserve">    2.4 ฝึกประสบการณ์สมรรถนะวิชาชีพ </t>
  </si>
  <si>
    <t>5  หน่วยกิต</t>
  </si>
  <si>
    <t>1.  หมวดสมรรถนะแกนกลาง</t>
  </si>
  <si>
    <t xml:space="preserve"> 5  หน่วยกิต</t>
  </si>
  <si>
    <t xml:space="preserve">  2 หน่วยกิต</t>
  </si>
  <si>
    <t xml:space="preserve">    2.5 โครงงานพัฒนาสมรรถนะวิชาชีพ </t>
  </si>
  <si>
    <t xml:space="preserve"> 18  หน่วยกิต</t>
  </si>
  <si>
    <t>ภาคเรียนฤดูร้อนที่  1/2563</t>
  </si>
  <si>
    <t>กิจกรรมสถานประกอบการ 1</t>
  </si>
  <si>
    <t>ภาคเรียนฤดูร้อนที่2/2564</t>
  </si>
  <si>
    <t>31102-8002</t>
  </si>
  <si>
    <t xml:space="preserve">    2.4 ฝึกประสบการณ์สมรรถนะวิชาขีพ</t>
  </si>
  <si>
    <t>31102-8003</t>
  </si>
  <si>
    <t>31102-0001</t>
  </si>
  <si>
    <t xml:space="preserve">31102-0002 </t>
  </si>
  <si>
    <t xml:space="preserve">31102-0005 </t>
  </si>
  <si>
    <t>งานเครื่องยนต์แก๊สโซลีนและดีเซล</t>
  </si>
  <si>
    <t xml:space="preserve">31102-0003 </t>
  </si>
  <si>
    <t xml:space="preserve">31102-0004 </t>
  </si>
  <si>
    <t>31102-2001</t>
  </si>
  <si>
    <t>31102-2002</t>
  </si>
  <si>
    <t xml:space="preserve">การเคลื่อนไหวและการทรงตัวของเรือ </t>
  </si>
  <si>
    <t>31102-2105</t>
  </si>
  <si>
    <t>งานควบคุมเครื่องจักรช่วยในเรือ</t>
  </si>
  <si>
    <t xml:space="preserve">31102-0006 </t>
  </si>
  <si>
    <t>งานวัดละเอียดเครื่องกล</t>
  </si>
  <si>
    <t>31102-2104</t>
  </si>
  <si>
    <t>งานควบคุมหม้อน้ำและกังหันก๊าซ</t>
  </si>
  <si>
    <t>31102-2106</t>
  </si>
  <si>
    <t>งานระบบท่อทางในเรือ</t>
  </si>
  <si>
    <t>31102-2107</t>
  </si>
  <si>
    <t>งานซ่อมบำรุงเครื่องจักรกลในเรือ</t>
  </si>
  <si>
    <t>กฎหมายพิชยนาวี</t>
  </si>
  <si>
    <t xml:space="preserve">31102-2101 </t>
  </si>
  <si>
    <t>30001 -1058</t>
  </si>
  <si>
    <t xml:space="preserve">30001-2001  </t>
  </si>
  <si>
    <t>แผนการเรียนหลักสูตร ปวส. ประเภทวิชาพาณิชยนาวี</t>
  </si>
  <si>
    <t xml:space="preserve">    1.2  กลุ่มวิชาภาษาต่างประเทศ </t>
  </si>
  <si>
    <t xml:space="preserve">    1.6  กลุ่มวิชามนุษย์ศาสตร์ </t>
  </si>
  <si>
    <t xml:space="preserve"> 8  หน่วยกิต</t>
  </si>
  <si>
    <t xml:space="preserve">  4 หน่วยกิต</t>
  </si>
  <si>
    <t>ภาคเรียนฤดูร้อนที่ 2/2563</t>
  </si>
  <si>
    <t xml:space="preserve"> 7  หน่วยกิต</t>
  </si>
  <si>
    <t>10  หน่วยกิต</t>
  </si>
  <si>
    <t xml:space="preserve">    2.1  กลุ่มสมรรถนะวิชาชีพพื้นฐาน </t>
  </si>
  <si>
    <t xml:space="preserve">  7 หน่วยกิต</t>
  </si>
  <si>
    <t xml:space="preserve">  5 หน่วยกิต</t>
  </si>
  <si>
    <t xml:space="preserve">    4 หน่วยกิต</t>
  </si>
  <si>
    <t>ภาคเรียนที่  ฤดูร้อนที่ 2/2563</t>
  </si>
  <si>
    <t>สาขางานเทคโนโลยีการต่อเรือ  (ม.6ทวิภาคี)</t>
  </si>
  <si>
    <t xml:space="preserve">    2.2  กลุ่มสมรรถนะวิชาชีพเฉพาะ </t>
  </si>
  <si>
    <t>8   หน่วยกิต</t>
  </si>
  <si>
    <t>ภาคเรียนที่  ฤดูร้อน2/2563</t>
  </si>
  <si>
    <t>ภาคเรียนฤดูฝนที่  1/2563</t>
  </si>
  <si>
    <t>รายปรับพื้น</t>
  </si>
  <si>
    <t>รายวิชาปรับพื้น</t>
  </si>
  <si>
    <t>30103-2304</t>
  </si>
  <si>
    <t>งานตกแต่งผิวสำเร็จและงานเคลือบผิวโครงสร้างโลหะ</t>
  </si>
  <si>
    <t xml:space="preserve"> 2.3  กลุ่มสมรรถนะวิชาชีพเลือก                6 หน่วยกิต</t>
  </si>
  <si>
    <t>21  หน่วยกิต</t>
  </si>
  <si>
    <t>30103-2003</t>
  </si>
  <si>
    <t>30117-2108</t>
  </si>
  <si>
    <t>30215-0002</t>
  </si>
  <si>
    <t>เทคโนโลยีดิจิทัลเพื่อการจัดการอาชีพ</t>
  </si>
  <si>
    <t>30117-2107</t>
  </si>
  <si>
    <t>30117-2004</t>
  </si>
  <si>
    <t>การบริหารงานต่อเรือ</t>
  </si>
  <si>
    <t>3117-2103</t>
  </si>
  <si>
    <t>โครงสร้างเรือ</t>
  </si>
  <si>
    <t>งานโครงสร้างเรือ</t>
  </si>
  <si>
    <t>การบริหารงานการต่อเรือ</t>
  </si>
  <si>
    <t>ระบบปรับอากาศในงานอุตสาหกรรม</t>
  </si>
  <si>
    <t>30104-8503</t>
  </si>
  <si>
    <t xml:space="preserve">                                                                  (นายสาธิต ก้งเซ่ง)</t>
  </si>
  <si>
    <t xml:space="preserve">                                                               (นายสาธิต ก้งเซ่ง)</t>
  </si>
  <si>
    <t xml:space="preserve"> เทคนิคเครื่องกลเรือ (พิเศษ นายประจำเรือ)</t>
  </si>
  <si>
    <t xml:space="preserve"> เทคนิคเครื่องกลเรือ (พิเศษช่างกลเรือ)</t>
  </si>
  <si>
    <t>เทคนิคเครื่องกลเรือ (7.04 นายประจำเรือ)</t>
  </si>
  <si>
    <t>เทคนิคเครื่องกลเรือ (ทวิภาคี ช่างกลเรือ)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</si>
</sst>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[$-1000000]00\-0000000\-0"/>
    <numFmt numFmtId="193" formatCode="[$-F400]h:mm:ss\ AM/PM"/>
    <numFmt numFmtId="194" formatCode="[&lt;=99999999][$-D000000]0\-####\-####;[$-D000000]#\-####\-####"/>
  </numFmts>
  <fonts count="72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6"/>
      <name val="DilleniaUPC"/>
      <family val="1"/>
    </font>
    <font>
      <b/>
      <i/>
      <sz val="16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sz val="16"/>
      <name val="Wingdings 2"/>
      <family val="1"/>
    </font>
    <font>
      <b/>
      <sz val="16"/>
      <name val="Wingdings 2"/>
      <family val="1"/>
    </font>
    <font>
      <b/>
      <u val="single"/>
      <sz val="16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 New"/>
      <family val="2"/>
    </font>
    <font>
      <sz val="14"/>
      <color indexed="8"/>
      <name val="Cordia New"/>
      <family val="2"/>
    </font>
    <font>
      <b/>
      <sz val="14"/>
      <color indexed="8"/>
      <name val="TH SarabunPSK"/>
      <family val="2"/>
    </font>
    <font>
      <sz val="16"/>
      <color indexed="8"/>
      <name val="DilleniaUPC"/>
      <family val="1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 New"/>
      <family val="2"/>
    </font>
    <font>
      <sz val="14"/>
      <color theme="1"/>
      <name val="Cordia New"/>
      <family val="2"/>
    </font>
    <font>
      <b/>
      <sz val="14"/>
      <color theme="1"/>
      <name val="TH SarabunPSK"/>
      <family val="2"/>
    </font>
    <font>
      <sz val="16"/>
      <color theme="1"/>
      <name val="DilleniaUPC"/>
      <family val="1"/>
    </font>
    <font>
      <sz val="16"/>
      <color rgb="FF000000"/>
      <name val="TH SarabunPSK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>
        <color rgb="FFC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16" xfId="0" applyFont="1" applyBorder="1" applyAlignment="1">
      <alignment horizontal="right"/>
    </xf>
    <xf numFmtId="0" fontId="6" fillId="0" borderId="13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 quotePrefix="1">
      <alignment/>
    </xf>
    <xf numFmtId="0" fontId="7" fillId="0" borderId="16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 quotePrefix="1">
      <alignment horizontal="right"/>
    </xf>
    <xf numFmtId="0" fontId="62" fillId="33" borderId="10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18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0" xfId="0" applyFont="1" applyBorder="1" applyAlignment="1">
      <alignment/>
    </xf>
    <xf numFmtId="0" fontId="66" fillId="0" borderId="15" xfId="0" applyFont="1" applyBorder="1" applyAlignment="1">
      <alignment horizontal="left" vertical="center"/>
    </xf>
    <xf numFmtId="0" fontId="63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2" fillId="0" borderId="11" xfId="0" applyFont="1" applyBorder="1" applyAlignment="1">
      <alignment/>
    </xf>
    <xf numFmtId="0" fontId="63" fillId="0" borderId="11" xfId="0" applyFont="1" applyFill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0" xfId="0" applyFont="1" applyBorder="1" applyAlignment="1" quotePrefix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 quotePrefix="1">
      <alignment horizontal="center"/>
    </xf>
    <xf numFmtId="0" fontId="63" fillId="0" borderId="0" xfId="0" applyFont="1" applyAlignment="1" quotePrefix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Alignment="1" quotePrefix="1">
      <alignment horizontal="left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7" fillId="0" borderId="21" xfId="0" applyFont="1" applyBorder="1" applyAlignment="1">
      <alignment/>
    </xf>
    <xf numFmtId="0" fontId="67" fillId="0" borderId="10" xfId="0" applyFont="1" applyBorder="1" applyAlignment="1">
      <alignment/>
    </xf>
    <xf numFmtId="0" fontId="63" fillId="0" borderId="15" xfId="0" applyFont="1" applyBorder="1" applyAlignment="1">
      <alignment horizontal="left"/>
    </xf>
    <xf numFmtId="0" fontId="63" fillId="0" borderId="15" xfId="0" applyFont="1" applyBorder="1" applyAlignment="1">
      <alignment horizontal="center"/>
    </xf>
    <xf numFmtId="0" fontId="63" fillId="0" borderId="15" xfId="0" applyFont="1" applyFill="1" applyBorder="1" applyAlignment="1">
      <alignment/>
    </xf>
    <xf numFmtId="0" fontId="63" fillId="0" borderId="10" xfId="0" applyFont="1" applyFill="1" applyBorder="1" applyAlignment="1" quotePrefix="1">
      <alignment horizontal="center"/>
    </xf>
    <xf numFmtId="0" fontId="63" fillId="0" borderId="14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3" fillId="0" borderId="14" xfId="0" applyFont="1" applyBorder="1" applyAlignment="1">
      <alignment horizontal="left"/>
    </xf>
    <xf numFmtId="0" fontId="63" fillId="0" borderId="19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6" xfId="0" applyFont="1" applyBorder="1" applyAlignment="1" quotePrefix="1">
      <alignment horizontal="center"/>
    </xf>
    <xf numFmtId="0" fontId="63" fillId="0" borderId="10" xfId="0" applyFont="1" applyBorder="1" applyAlignment="1" quotePrefix="1">
      <alignment horizontal="center"/>
    </xf>
    <xf numFmtId="0" fontId="63" fillId="0" borderId="13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 quotePrefix="1">
      <alignment horizontal="left"/>
    </xf>
    <xf numFmtId="0" fontId="69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 quotePrefix="1">
      <alignment horizontal="center"/>
    </xf>
    <xf numFmtId="0" fontId="67" fillId="0" borderId="16" xfId="0" applyFont="1" applyBorder="1" applyAlignment="1">
      <alignment/>
    </xf>
    <xf numFmtId="0" fontId="63" fillId="0" borderId="23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4" fillId="0" borderId="0" xfId="39" applyFont="1" applyAlignment="1">
      <alignment horizontal="center"/>
      <protection/>
    </xf>
    <xf numFmtId="0" fontId="4" fillId="0" borderId="0" xfId="39" applyFont="1">
      <alignment/>
      <protection/>
    </xf>
    <xf numFmtId="0" fontId="5" fillId="0" borderId="0" xfId="39" applyFont="1" applyAlignment="1">
      <alignment horizontal="center"/>
      <protection/>
    </xf>
    <xf numFmtId="0" fontId="5" fillId="0" borderId="0" xfId="39" applyFont="1">
      <alignment/>
      <protection/>
    </xf>
    <xf numFmtId="0" fontId="5" fillId="0" borderId="0" xfId="39" applyFont="1" applyAlignment="1">
      <alignment/>
      <protection/>
    </xf>
    <xf numFmtId="0" fontId="5" fillId="0" borderId="14" xfId="39" applyFont="1" applyBorder="1" applyAlignment="1" quotePrefix="1">
      <alignment/>
      <protection/>
    </xf>
    <xf numFmtId="0" fontId="5" fillId="33" borderId="10" xfId="39" applyFont="1" applyFill="1" applyBorder="1" applyAlignment="1">
      <alignment horizontal="center"/>
      <protection/>
    </xf>
    <xf numFmtId="0" fontId="5" fillId="0" borderId="10" xfId="39" applyFont="1" applyBorder="1" applyAlignment="1">
      <alignment horizontal="center"/>
      <protection/>
    </xf>
    <xf numFmtId="0" fontId="5" fillId="0" borderId="11" xfId="39" applyFont="1" applyBorder="1" applyAlignment="1">
      <alignment horizontal="left"/>
      <protection/>
    </xf>
    <xf numFmtId="0" fontId="5" fillId="0" borderId="16" xfId="39" applyFont="1" applyBorder="1" applyAlignment="1">
      <alignment horizontal="center"/>
      <protection/>
    </xf>
    <xf numFmtId="0" fontId="6" fillId="0" borderId="11" xfId="39" applyFont="1" applyBorder="1" applyAlignment="1">
      <alignment horizontal="left"/>
      <protection/>
    </xf>
    <xf numFmtId="0" fontId="6" fillId="0" borderId="16" xfId="39" applyFont="1" applyBorder="1" applyAlignment="1">
      <alignment horizontal="center"/>
      <protection/>
    </xf>
    <xf numFmtId="0" fontId="6" fillId="0" borderId="10" xfId="39" applyFont="1" applyBorder="1" applyAlignment="1">
      <alignment horizontal="center"/>
      <protection/>
    </xf>
    <xf numFmtId="0" fontId="6" fillId="0" borderId="11" xfId="39" applyFont="1" applyBorder="1">
      <alignment/>
      <protection/>
    </xf>
    <xf numFmtId="0" fontId="6" fillId="0" borderId="18" xfId="39" applyFont="1" applyBorder="1" applyAlignment="1">
      <alignment horizontal="center"/>
      <protection/>
    </xf>
    <xf numFmtId="0" fontId="63" fillId="0" borderId="13" xfId="0" applyFont="1" applyBorder="1" applyAlignment="1">
      <alignment horizontal="center" vertical="center"/>
    </xf>
    <xf numFmtId="0" fontId="63" fillId="0" borderId="15" xfId="0" applyFont="1" applyBorder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center" vertical="center"/>
    </xf>
    <xf numFmtId="0" fontId="63" fillId="0" borderId="16" xfId="0" applyFont="1" applyBorder="1" applyAlignment="1">
      <alignment horizontal="justify" vertical="center"/>
    </xf>
    <xf numFmtId="0" fontId="63" fillId="0" borderId="11" xfId="0" applyFont="1" applyBorder="1" applyAlignment="1">
      <alignment horizontal="justify" vertical="center"/>
    </xf>
    <xf numFmtId="0" fontId="6" fillId="0" borderId="13" xfId="39" applyFont="1" applyBorder="1" applyAlignment="1">
      <alignment horizontal="center"/>
      <protection/>
    </xf>
    <xf numFmtId="0" fontId="5" fillId="0" borderId="0" xfId="39" applyFont="1" applyBorder="1">
      <alignment/>
      <protection/>
    </xf>
    <xf numFmtId="0" fontId="5" fillId="0" borderId="18" xfId="39" applyFont="1" applyBorder="1" applyAlignment="1">
      <alignment horizontal="center"/>
      <protection/>
    </xf>
    <xf numFmtId="0" fontId="6" fillId="0" borderId="10" xfId="39" applyFont="1" applyBorder="1">
      <alignment/>
      <protection/>
    </xf>
    <xf numFmtId="14" fontId="63" fillId="0" borderId="16" xfId="0" applyNumberFormat="1" applyFont="1" applyBorder="1" applyAlignment="1">
      <alignment/>
    </xf>
    <xf numFmtId="0" fontId="63" fillId="0" borderId="16" xfId="0" applyFont="1" applyBorder="1" applyAlignment="1">
      <alignment/>
    </xf>
    <xf numFmtId="0" fontId="6" fillId="0" borderId="15" xfId="39" applyFont="1" applyBorder="1">
      <alignment/>
      <protection/>
    </xf>
    <xf numFmtId="0" fontId="6" fillId="0" borderId="10" xfId="39" applyNumberFormat="1" applyFont="1" applyBorder="1" applyAlignment="1">
      <alignment horizontal="center"/>
      <protection/>
    </xf>
    <xf numFmtId="14" fontId="63" fillId="0" borderId="0" xfId="0" applyNumberFormat="1" applyFont="1" applyAlignment="1">
      <alignment/>
    </xf>
    <xf numFmtId="0" fontId="5" fillId="0" borderId="11" xfId="39" applyFont="1" applyBorder="1">
      <alignment/>
      <protection/>
    </xf>
    <xf numFmtId="0" fontId="5" fillId="0" borderId="17" xfId="39" applyFont="1" applyBorder="1" applyAlignment="1">
      <alignment horizontal="center"/>
      <protection/>
    </xf>
    <xf numFmtId="0" fontId="5" fillId="0" borderId="0" xfId="39" applyFont="1" applyBorder="1" applyAlignment="1">
      <alignment horizontal="center"/>
      <protection/>
    </xf>
    <xf numFmtId="0" fontId="10" fillId="0" borderId="0" xfId="39" applyFont="1">
      <alignment/>
      <protection/>
    </xf>
    <xf numFmtId="0" fontId="6" fillId="0" borderId="0" xfId="39" applyFont="1">
      <alignment/>
      <protection/>
    </xf>
    <xf numFmtId="0" fontId="6" fillId="0" borderId="0" xfId="39" applyFont="1" applyBorder="1">
      <alignment/>
      <protection/>
    </xf>
    <xf numFmtId="0" fontId="6" fillId="0" borderId="14" xfId="39" applyFont="1" applyBorder="1">
      <alignment/>
      <protection/>
    </xf>
    <xf numFmtId="0" fontId="6" fillId="0" borderId="17" xfId="39" applyFont="1" applyBorder="1">
      <alignment/>
      <protection/>
    </xf>
    <xf numFmtId="14" fontId="63" fillId="0" borderId="0" xfId="0" applyNumberFormat="1" applyFont="1" applyAlignment="1">
      <alignment horizontal="justify" vertical="center"/>
    </xf>
    <xf numFmtId="0" fontId="63" fillId="0" borderId="11" xfId="0" applyFont="1" applyBorder="1" applyAlignment="1">
      <alignment vertical="center"/>
    </xf>
    <xf numFmtId="0" fontId="63" fillId="0" borderId="16" xfId="0" applyFont="1" applyBorder="1" applyAlignment="1">
      <alignment horizontal="left" vertical="center" indent="2"/>
    </xf>
    <xf numFmtId="0" fontId="63" fillId="0" borderId="15" xfId="0" applyFont="1" applyBorder="1" applyAlignment="1">
      <alignment vertical="center"/>
    </xf>
    <xf numFmtId="14" fontId="63" fillId="0" borderId="16" xfId="0" applyNumberFormat="1" applyFont="1" applyBorder="1" applyAlignment="1">
      <alignment horizontal="left" vertical="center" indent="2"/>
    </xf>
    <xf numFmtId="0" fontId="63" fillId="0" borderId="0" xfId="0" applyFont="1" applyAlignment="1">
      <alignment vertical="center"/>
    </xf>
    <xf numFmtId="14" fontId="63" fillId="0" borderId="0" xfId="0" applyNumberFormat="1" applyFont="1" applyAlignment="1">
      <alignment horizontal="left" vertical="center" indent="2"/>
    </xf>
    <xf numFmtId="0" fontId="6" fillId="0" borderId="22" xfId="39" applyFont="1" applyBorder="1" applyAlignment="1">
      <alignment horizontal="center"/>
      <protection/>
    </xf>
    <xf numFmtId="0" fontId="5" fillId="0" borderId="14" xfId="39" applyFont="1" applyBorder="1">
      <alignment/>
      <protection/>
    </xf>
    <xf numFmtId="0" fontId="63" fillId="0" borderId="11" xfId="0" applyFont="1" applyBorder="1" applyAlignment="1">
      <alignment vertical="center" shrinkToFit="1"/>
    </xf>
    <xf numFmtId="0" fontId="63" fillId="0" borderId="0" xfId="0" applyFont="1" applyAlignment="1">
      <alignment horizontal="left" vertical="center" indent="2"/>
    </xf>
    <xf numFmtId="0" fontId="15" fillId="0" borderId="0" xfId="0" applyFont="1" applyAlignment="1">
      <alignment horizontal="center"/>
    </xf>
    <xf numFmtId="0" fontId="63" fillId="0" borderId="17" xfId="0" applyFont="1" applyBorder="1" applyAlignment="1">
      <alignment/>
    </xf>
    <xf numFmtId="14" fontId="63" fillId="0" borderId="16" xfId="0" applyNumberFormat="1" applyFont="1" applyBorder="1" applyAlignment="1">
      <alignment horizontal="center" vertical="center"/>
    </xf>
    <xf numFmtId="0" fontId="6" fillId="0" borderId="17" xfId="39" applyFont="1" applyBorder="1" applyAlignment="1">
      <alignment horizontal="center"/>
      <protection/>
    </xf>
    <xf numFmtId="0" fontId="70" fillId="0" borderId="10" xfId="0" applyFont="1" applyBorder="1" applyAlignment="1">
      <alignment horizontal="center" vertical="center" wrapText="1"/>
    </xf>
    <xf numFmtId="0" fontId="6" fillId="0" borderId="20" xfId="39" applyFont="1" applyBorder="1">
      <alignment/>
      <protection/>
    </xf>
    <xf numFmtId="0" fontId="5" fillId="0" borderId="22" xfId="39" applyFont="1" applyBorder="1" applyAlignment="1">
      <alignment horizontal="center"/>
      <protection/>
    </xf>
    <xf numFmtId="0" fontId="6" fillId="0" borderId="11" xfId="39" applyFont="1" applyBorder="1" applyAlignment="1">
      <alignment horizontal="center"/>
      <protection/>
    </xf>
    <xf numFmtId="0" fontId="70" fillId="0" borderId="15" xfId="0" applyFont="1" applyBorder="1" applyAlignment="1">
      <alignment horizontal="center" vertical="center" wrapText="1"/>
    </xf>
    <xf numFmtId="0" fontId="70" fillId="0" borderId="15" xfId="0" applyFont="1" applyBorder="1" applyAlignment="1">
      <alignment vertical="center" wrapText="1"/>
    </xf>
    <xf numFmtId="0" fontId="17" fillId="0" borderId="13" xfId="39" applyFont="1" applyBorder="1" applyAlignment="1">
      <alignment horizontal="center"/>
      <protection/>
    </xf>
    <xf numFmtId="0" fontId="17" fillId="0" borderId="24" xfId="39" applyFont="1" applyBorder="1">
      <alignment/>
      <protection/>
    </xf>
    <xf numFmtId="0" fontId="70" fillId="0" borderId="24" xfId="0" applyFont="1" applyBorder="1" applyAlignment="1">
      <alignment vertical="center" wrapText="1"/>
    </xf>
    <xf numFmtId="0" fontId="6" fillId="0" borderId="23" xfId="39" applyFont="1" applyBorder="1">
      <alignment/>
      <protection/>
    </xf>
    <xf numFmtId="0" fontId="63" fillId="0" borderId="0" xfId="0" applyFont="1" applyAlignment="1">
      <alignment horizontal="left" vertical="center" shrinkToFit="1"/>
    </xf>
    <xf numFmtId="0" fontId="62" fillId="0" borderId="14" xfId="39" applyFont="1" applyBorder="1" applyAlignment="1">
      <alignment/>
      <protection/>
    </xf>
    <xf numFmtId="0" fontId="5" fillId="0" borderId="15" xfId="39" applyFont="1" applyBorder="1">
      <alignment/>
      <protection/>
    </xf>
    <xf numFmtId="0" fontId="5" fillId="0" borderId="20" xfId="39" applyFont="1" applyBorder="1">
      <alignment/>
      <protection/>
    </xf>
    <xf numFmtId="0" fontId="5" fillId="33" borderId="11" xfId="39" applyFont="1" applyFill="1" applyBorder="1" applyAlignment="1">
      <alignment horizontal="center"/>
      <protection/>
    </xf>
    <xf numFmtId="0" fontId="5" fillId="33" borderId="22" xfId="39" applyFont="1" applyFill="1" applyBorder="1" applyAlignment="1">
      <alignment horizontal="center"/>
      <protection/>
    </xf>
    <xf numFmtId="0" fontId="5" fillId="33" borderId="20" xfId="39" applyFont="1" applyFill="1" applyBorder="1" applyAlignment="1">
      <alignment horizontal="left"/>
      <protection/>
    </xf>
    <xf numFmtId="0" fontId="6" fillId="0" borderId="18" xfId="0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3" fillId="0" borderId="16" xfId="0" applyFont="1" applyBorder="1" applyAlignment="1">
      <alignment horizontal="right"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193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3" fillId="0" borderId="0" xfId="0" applyFont="1" applyAlignment="1" quotePrefix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2" fillId="33" borderId="15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193" fontId="67" fillId="0" borderId="0" xfId="0" applyNumberFormat="1" applyFont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93" fontId="0" fillId="0" borderId="0" xfId="0" applyNumberFormat="1" applyFont="1" applyAlignment="1">
      <alignment horizontal="center"/>
    </xf>
    <xf numFmtId="193" fontId="4" fillId="0" borderId="0" xfId="39" applyNumberFormat="1" applyFont="1" applyAlignment="1">
      <alignment horizontal="center"/>
      <protection/>
    </xf>
    <xf numFmtId="0" fontId="5" fillId="0" borderId="0" xfId="39" applyFont="1" applyAlignment="1">
      <alignment horizontal="center"/>
      <protection/>
    </xf>
    <xf numFmtId="0" fontId="5" fillId="33" borderId="15" xfId="39" applyFont="1" applyFill="1" applyBorder="1" applyAlignment="1">
      <alignment horizontal="center"/>
      <protection/>
    </xf>
    <xf numFmtId="0" fontId="5" fillId="33" borderId="16" xfId="39" applyFont="1" applyFill="1" applyBorder="1" applyAlignment="1">
      <alignment horizontal="center"/>
      <protection/>
    </xf>
    <xf numFmtId="0" fontId="5" fillId="0" borderId="23" xfId="39" applyFont="1" applyBorder="1" applyAlignment="1">
      <alignment horizontal="center"/>
      <protection/>
    </xf>
    <xf numFmtId="0" fontId="5" fillId="0" borderId="14" xfId="39" applyFont="1" applyBorder="1" applyAlignment="1">
      <alignment horizontal="center"/>
      <protection/>
    </xf>
    <xf numFmtId="0" fontId="5" fillId="0" borderId="17" xfId="39" applyFont="1" applyBorder="1" applyAlignment="1">
      <alignment horizontal="center"/>
      <protection/>
    </xf>
    <xf numFmtId="0" fontId="6" fillId="0" borderId="0" xfId="0" applyFont="1" applyAlignment="1" quotePrefix="1">
      <alignment horizontal="left"/>
    </xf>
    <xf numFmtId="0" fontId="5" fillId="0" borderId="14" xfId="39" applyFont="1" applyBorder="1" applyAlignment="1" quotePrefix="1">
      <alignment horizontal="center"/>
      <protection/>
    </xf>
    <xf numFmtId="0" fontId="5" fillId="0" borderId="14" xfId="39" applyFont="1" applyBorder="1" applyAlignment="1" quotePrefix="1">
      <alignment horizontal="left"/>
      <protection/>
    </xf>
    <xf numFmtId="0" fontId="62" fillId="0" borderId="14" xfId="39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147</xdr:row>
      <xdr:rowOff>123825</xdr:rowOff>
    </xdr:from>
    <xdr:to>
      <xdr:col>13</xdr:col>
      <xdr:colOff>209550</xdr:colOff>
      <xdr:row>147</xdr:row>
      <xdr:rowOff>276225</xdr:rowOff>
    </xdr:to>
    <xdr:sp>
      <xdr:nvSpPr>
        <xdr:cNvPr id="1" name="Oval 12"/>
        <xdr:cNvSpPr>
          <a:spLocks/>
        </xdr:cNvSpPr>
      </xdr:nvSpPr>
      <xdr:spPr>
        <a:xfrm>
          <a:off x="10172700" y="42586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94</xdr:row>
      <xdr:rowOff>28575</xdr:rowOff>
    </xdr:from>
    <xdr:to>
      <xdr:col>12</xdr:col>
      <xdr:colOff>190500</xdr:colOff>
      <xdr:row>94</xdr:row>
      <xdr:rowOff>180975</xdr:rowOff>
    </xdr:to>
    <xdr:sp>
      <xdr:nvSpPr>
        <xdr:cNvPr id="2" name="Oval 1"/>
        <xdr:cNvSpPr>
          <a:spLocks/>
        </xdr:cNvSpPr>
      </xdr:nvSpPr>
      <xdr:spPr>
        <a:xfrm>
          <a:off x="9544050" y="27212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590550</xdr:colOff>
      <xdr:row>93</xdr:row>
      <xdr:rowOff>133350</xdr:rowOff>
    </xdr:from>
    <xdr:to>
      <xdr:col>14</xdr:col>
      <xdr:colOff>133350</xdr:colOff>
      <xdr:row>94</xdr:row>
      <xdr:rowOff>142875</xdr:rowOff>
    </xdr:to>
    <xdr:sp>
      <xdr:nvSpPr>
        <xdr:cNvPr id="3" name="Oval 15"/>
        <xdr:cNvSpPr>
          <a:spLocks/>
        </xdr:cNvSpPr>
      </xdr:nvSpPr>
      <xdr:spPr>
        <a:xfrm>
          <a:off x="10706100" y="271843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542925</xdr:colOff>
      <xdr:row>94</xdr:row>
      <xdr:rowOff>171450</xdr:rowOff>
    </xdr:from>
    <xdr:to>
      <xdr:col>15</xdr:col>
      <xdr:colOff>85725</xdr:colOff>
      <xdr:row>95</xdr:row>
      <xdr:rowOff>28575</xdr:rowOff>
    </xdr:to>
    <xdr:sp>
      <xdr:nvSpPr>
        <xdr:cNvPr id="4" name="Oval 1"/>
        <xdr:cNvSpPr>
          <a:spLocks/>
        </xdr:cNvSpPr>
      </xdr:nvSpPr>
      <xdr:spPr>
        <a:xfrm>
          <a:off x="11268075" y="2735580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142875</xdr:colOff>
      <xdr:row>93</xdr:row>
      <xdr:rowOff>133350</xdr:rowOff>
    </xdr:from>
    <xdr:to>
      <xdr:col>14</xdr:col>
      <xdr:colOff>295275</xdr:colOff>
      <xdr:row>94</xdr:row>
      <xdr:rowOff>66675</xdr:rowOff>
    </xdr:to>
    <xdr:sp>
      <xdr:nvSpPr>
        <xdr:cNvPr id="5" name="Oval 15"/>
        <xdr:cNvSpPr>
          <a:spLocks/>
        </xdr:cNvSpPr>
      </xdr:nvSpPr>
      <xdr:spPr>
        <a:xfrm>
          <a:off x="10868025" y="27184350"/>
          <a:ext cx="1524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147</xdr:row>
      <xdr:rowOff>66675</xdr:rowOff>
    </xdr:from>
    <xdr:to>
      <xdr:col>12</xdr:col>
      <xdr:colOff>533400</xdr:colOff>
      <xdr:row>147</xdr:row>
      <xdr:rowOff>219075</xdr:rowOff>
    </xdr:to>
    <xdr:sp>
      <xdr:nvSpPr>
        <xdr:cNvPr id="6" name="Oval 1150"/>
        <xdr:cNvSpPr>
          <a:spLocks/>
        </xdr:cNvSpPr>
      </xdr:nvSpPr>
      <xdr:spPr>
        <a:xfrm>
          <a:off x="9886950" y="42529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145</xdr:row>
      <xdr:rowOff>47625</xdr:rowOff>
    </xdr:from>
    <xdr:to>
      <xdr:col>16</xdr:col>
      <xdr:colOff>0</xdr:colOff>
      <xdr:row>145</xdr:row>
      <xdr:rowOff>200025</xdr:rowOff>
    </xdr:to>
    <xdr:sp>
      <xdr:nvSpPr>
        <xdr:cNvPr id="7" name="Oval 1151"/>
        <xdr:cNvSpPr>
          <a:spLocks/>
        </xdr:cNvSpPr>
      </xdr:nvSpPr>
      <xdr:spPr>
        <a:xfrm>
          <a:off x="11791950" y="4191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146</xdr:row>
      <xdr:rowOff>114300</xdr:rowOff>
    </xdr:from>
    <xdr:to>
      <xdr:col>10</xdr:col>
      <xdr:colOff>104775</xdr:colOff>
      <xdr:row>146</xdr:row>
      <xdr:rowOff>266700</xdr:rowOff>
    </xdr:to>
    <xdr:sp>
      <xdr:nvSpPr>
        <xdr:cNvPr id="8" name="Oval 1152"/>
        <xdr:cNvSpPr>
          <a:spLocks/>
        </xdr:cNvSpPr>
      </xdr:nvSpPr>
      <xdr:spPr>
        <a:xfrm>
          <a:off x="8239125" y="4228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145</xdr:row>
      <xdr:rowOff>9525</xdr:rowOff>
    </xdr:from>
    <xdr:to>
      <xdr:col>16</xdr:col>
      <xdr:colOff>342900</xdr:colOff>
      <xdr:row>145</xdr:row>
      <xdr:rowOff>161925</xdr:rowOff>
    </xdr:to>
    <xdr:sp>
      <xdr:nvSpPr>
        <xdr:cNvPr id="9" name="Oval 1153"/>
        <xdr:cNvSpPr>
          <a:spLocks/>
        </xdr:cNvSpPr>
      </xdr:nvSpPr>
      <xdr:spPr>
        <a:xfrm>
          <a:off x="12134850" y="4188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93</xdr:row>
      <xdr:rowOff>133350</xdr:rowOff>
    </xdr:from>
    <xdr:to>
      <xdr:col>13</xdr:col>
      <xdr:colOff>285750</xdr:colOff>
      <xdr:row>94</xdr:row>
      <xdr:rowOff>38100</xdr:rowOff>
    </xdr:to>
    <xdr:sp>
      <xdr:nvSpPr>
        <xdr:cNvPr id="10" name="Oval 1"/>
        <xdr:cNvSpPr>
          <a:spLocks/>
        </xdr:cNvSpPr>
      </xdr:nvSpPr>
      <xdr:spPr>
        <a:xfrm>
          <a:off x="10248900" y="27184350"/>
          <a:ext cx="1524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93</xdr:row>
      <xdr:rowOff>66675</xdr:rowOff>
    </xdr:from>
    <xdr:to>
      <xdr:col>15</xdr:col>
      <xdr:colOff>180975</xdr:colOff>
      <xdr:row>93</xdr:row>
      <xdr:rowOff>133350</xdr:rowOff>
    </xdr:to>
    <xdr:sp>
      <xdr:nvSpPr>
        <xdr:cNvPr id="11" name="Oval 15"/>
        <xdr:cNvSpPr>
          <a:spLocks/>
        </xdr:cNvSpPr>
      </xdr:nvSpPr>
      <xdr:spPr>
        <a:xfrm>
          <a:off x="11363325" y="27117675"/>
          <a:ext cx="1524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146</xdr:row>
      <xdr:rowOff>0</xdr:rowOff>
    </xdr:from>
    <xdr:to>
      <xdr:col>14</xdr:col>
      <xdr:colOff>104775</xdr:colOff>
      <xdr:row>146</xdr:row>
      <xdr:rowOff>133350</xdr:rowOff>
    </xdr:to>
    <xdr:sp>
      <xdr:nvSpPr>
        <xdr:cNvPr id="12" name="Oval 1156"/>
        <xdr:cNvSpPr>
          <a:spLocks/>
        </xdr:cNvSpPr>
      </xdr:nvSpPr>
      <xdr:spPr>
        <a:xfrm>
          <a:off x="10677525" y="4216717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145</xdr:row>
      <xdr:rowOff>47625</xdr:rowOff>
    </xdr:from>
    <xdr:to>
      <xdr:col>16</xdr:col>
      <xdr:colOff>276225</xdr:colOff>
      <xdr:row>145</xdr:row>
      <xdr:rowOff>200025</xdr:rowOff>
    </xdr:to>
    <xdr:sp>
      <xdr:nvSpPr>
        <xdr:cNvPr id="13" name="Oval 1157"/>
        <xdr:cNvSpPr>
          <a:spLocks/>
        </xdr:cNvSpPr>
      </xdr:nvSpPr>
      <xdr:spPr>
        <a:xfrm>
          <a:off x="12068175" y="4191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552450</xdr:colOff>
      <xdr:row>93</xdr:row>
      <xdr:rowOff>0</xdr:rowOff>
    </xdr:from>
    <xdr:to>
      <xdr:col>14</xdr:col>
      <xdr:colOff>95250</xdr:colOff>
      <xdr:row>93</xdr:row>
      <xdr:rowOff>66675</xdr:rowOff>
    </xdr:to>
    <xdr:sp>
      <xdr:nvSpPr>
        <xdr:cNvPr id="14" name="Oval 1"/>
        <xdr:cNvSpPr>
          <a:spLocks/>
        </xdr:cNvSpPr>
      </xdr:nvSpPr>
      <xdr:spPr>
        <a:xfrm>
          <a:off x="10668000" y="27051000"/>
          <a:ext cx="1524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146</xdr:row>
      <xdr:rowOff>47625</xdr:rowOff>
    </xdr:from>
    <xdr:to>
      <xdr:col>11</xdr:col>
      <xdr:colOff>581025</xdr:colOff>
      <xdr:row>146</xdr:row>
      <xdr:rowOff>200025</xdr:rowOff>
    </xdr:to>
    <xdr:sp>
      <xdr:nvSpPr>
        <xdr:cNvPr id="15" name="Oval 1160"/>
        <xdr:cNvSpPr>
          <a:spLocks/>
        </xdr:cNvSpPr>
      </xdr:nvSpPr>
      <xdr:spPr>
        <a:xfrm>
          <a:off x="9305925" y="422148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145</xdr:row>
      <xdr:rowOff>95250</xdr:rowOff>
    </xdr:from>
    <xdr:to>
      <xdr:col>10</xdr:col>
      <xdr:colOff>447675</xdr:colOff>
      <xdr:row>145</xdr:row>
      <xdr:rowOff>247650</xdr:rowOff>
    </xdr:to>
    <xdr:sp>
      <xdr:nvSpPr>
        <xdr:cNvPr id="16" name="Oval 1161"/>
        <xdr:cNvSpPr>
          <a:spLocks/>
        </xdr:cNvSpPr>
      </xdr:nvSpPr>
      <xdr:spPr>
        <a:xfrm>
          <a:off x="8582025" y="4196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93</xdr:row>
      <xdr:rowOff>133350</xdr:rowOff>
    </xdr:from>
    <xdr:to>
      <xdr:col>12</xdr:col>
      <xdr:colOff>323850</xdr:colOff>
      <xdr:row>94</xdr:row>
      <xdr:rowOff>47625</xdr:rowOff>
    </xdr:to>
    <xdr:sp>
      <xdr:nvSpPr>
        <xdr:cNvPr id="17" name="Oval 1"/>
        <xdr:cNvSpPr>
          <a:spLocks/>
        </xdr:cNvSpPr>
      </xdr:nvSpPr>
      <xdr:spPr>
        <a:xfrm>
          <a:off x="9677400" y="27184350"/>
          <a:ext cx="15240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590550</xdr:colOff>
      <xdr:row>115</xdr:row>
      <xdr:rowOff>76200</xdr:rowOff>
    </xdr:from>
    <xdr:to>
      <xdr:col>13</xdr:col>
      <xdr:colOff>133350</xdr:colOff>
      <xdr:row>115</xdr:row>
      <xdr:rowOff>228600</xdr:rowOff>
    </xdr:to>
    <xdr:sp>
      <xdr:nvSpPr>
        <xdr:cNvPr id="18" name="Oval 1"/>
        <xdr:cNvSpPr>
          <a:spLocks/>
        </xdr:cNvSpPr>
      </xdr:nvSpPr>
      <xdr:spPr>
        <a:xfrm>
          <a:off x="10096500" y="33385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352425</xdr:colOff>
      <xdr:row>115</xdr:row>
      <xdr:rowOff>0</xdr:rowOff>
    </xdr:from>
    <xdr:to>
      <xdr:col>12</xdr:col>
      <xdr:colOff>504825</xdr:colOff>
      <xdr:row>115</xdr:row>
      <xdr:rowOff>152400</xdr:rowOff>
    </xdr:to>
    <xdr:sp>
      <xdr:nvSpPr>
        <xdr:cNvPr id="19" name="Oval 1"/>
        <xdr:cNvSpPr>
          <a:spLocks/>
        </xdr:cNvSpPr>
      </xdr:nvSpPr>
      <xdr:spPr>
        <a:xfrm>
          <a:off x="9858375" y="33308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142</xdr:row>
      <xdr:rowOff>200025</xdr:rowOff>
    </xdr:from>
    <xdr:to>
      <xdr:col>9</xdr:col>
      <xdr:colOff>257175</xdr:colOff>
      <xdr:row>143</xdr:row>
      <xdr:rowOff>47625</xdr:rowOff>
    </xdr:to>
    <xdr:sp>
      <xdr:nvSpPr>
        <xdr:cNvPr id="20" name="Oval 1172"/>
        <xdr:cNvSpPr>
          <a:spLocks/>
        </xdr:cNvSpPr>
      </xdr:nvSpPr>
      <xdr:spPr>
        <a:xfrm>
          <a:off x="7962900" y="411861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143</xdr:row>
      <xdr:rowOff>219075</xdr:rowOff>
    </xdr:from>
    <xdr:to>
      <xdr:col>9</xdr:col>
      <xdr:colOff>19050</xdr:colOff>
      <xdr:row>145</xdr:row>
      <xdr:rowOff>66675</xdr:rowOff>
    </xdr:to>
    <xdr:sp>
      <xdr:nvSpPr>
        <xdr:cNvPr id="21" name="Oval 1173"/>
        <xdr:cNvSpPr>
          <a:spLocks/>
        </xdr:cNvSpPr>
      </xdr:nvSpPr>
      <xdr:spPr>
        <a:xfrm>
          <a:off x="7724775" y="41500425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47625</xdr:rowOff>
    </xdr:from>
    <xdr:to>
      <xdr:col>2</xdr:col>
      <xdr:colOff>800100</xdr:colOff>
      <xdr:row>180</xdr:row>
      <xdr:rowOff>200025</xdr:rowOff>
    </xdr:to>
    <xdr:sp>
      <xdr:nvSpPr>
        <xdr:cNvPr id="22" name="Oval 1182"/>
        <xdr:cNvSpPr>
          <a:spLocks/>
        </xdr:cNvSpPr>
      </xdr:nvSpPr>
      <xdr:spPr>
        <a:xfrm>
          <a:off x="4219575" y="52320825"/>
          <a:ext cx="381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200025</xdr:colOff>
      <xdr:row>180</xdr:row>
      <xdr:rowOff>47625</xdr:rowOff>
    </xdr:from>
    <xdr:to>
      <xdr:col>4</xdr:col>
      <xdr:colOff>352425</xdr:colOff>
      <xdr:row>180</xdr:row>
      <xdr:rowOff>200025</xdr:rowOff>
    </xdr:to>
    <xdr:sp>
      <xdr:nvSpPr>
        <xdr:cNvPr id="23" name="Oval 1186"/>
        <xdr:cNvSpPr>
          <a:spLocks/>
        </xdr:cNvSpPr>
      </xdr:nvSpPr>
      <xdr:spPr>
        <a:xfrm>
          <a:off x="5048250" y="5232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77</xdr:row>
      <xdr:rowOff>200025</xdr:rowOff>
    </xdr:from>
    <xdr:to>
      <xdr:col>8</xdr:col>
      <xdr:colOff>466725</xdr:colOff>
      <xdr:row>78</xdr:row>
      <xdr:rowOff>57150</xdr:rowOff>
    </xdr:to>
    <xdr:sp>
      <xdr:nvSpPr>
        <xdr:cNvPr id="24" name="Oval 1"/>
        <xdr:cNvSpPr>
          <a:spLocks/>
        </xdr:cNvSpPr>
      </xdr:nvSpPr>
      <xdr:spPr>
        <a:xfrm>
          <a:off x="7562850" y="22621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77</xdr:row>
      <xdr:rowOff>247650</xdr:rowOff>
    </xdr:from>
    <xdr:to>
      <xdr:col>8</xdr:col>
      <xdr:colOff>600075</xdr:colOff>
      <xdr:row>78</xdr:row>
      <xdr:rowOff>104775</xdr:rowOff>
    </xdr:to>
    <xdr:sp>
      <xdr:nvSpPr>
        <xdr:cNvPr id="25" name="Oval 15"/>
        <xdr:cNvSpPr>
          <a:spLocks/>
        </xdr:cNvSpPr>
      </xdr:nvSpPr>
      <xdr:spPr>
        <a:xfrm>
          <a:off x="7705725" y="226695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75</xdr:row>
      <xdr:rowOff>209550</xdr:rowOff>
    </xdr:from>
    <xdr:to>
      <xdr:col>10</xdr:col>
      <xdr:colOff>552450</xdr:colOff>
      <xdr:row>76</xdr:row>
      <xdr:rowOff>57150</xdr:rowOff>
    </xdr:to>
    <xdr:sp>
      <xdr:nvSpPr>
        <xdr:cNvPr id="26" name="Oval 1"/>
        <xdr:cNvSpPr>
          <a:spLocks/>
        </xdr:cNvSpPr>
      </xdr:nvSpPr>
      <xdr:spPr>
        <a:xfrm>
          <a:off x="8686800" y="221075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74</xdr:row>
      <xdr:rowOff>257175</xdr:rowOff>
    </xdr:from>
    <xdr:to>
      <xdr:col>10</xdr:col>
      <xdr:colOff>295275</xdr:colOff>
      <xdr:row>75</xdr:row>
      <xdr:rowOff>114300</xdr:rowOff>
    </xdr:to>
    <xdr:sp>
      <xdr:nvSpPr>
        <xdr:cNvPr id="27" name="Oval 1"/>
        <xdr:cNvSpPr>
          <a:spLocks/>
        </xdr:cNvSpPr>
      </xdr:nvSpPr>
      <xdr:spPr>
        <a:xfrm>
          <a:off x="8429625" y="21859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76</xdr:row>
      <xdr:rowOff>171450</xdr:rowOff>
    </xdr:from>
    <xdr:to>
      <xdr:col>11</xdr:col>
      <xdr:colOff>419100</xdr:colOff>
      <xdr:row>77</xdr:row>
      <xdr:rowOff>95250</xdr:rowOff>
    </xdr:to>
    <xdr:sp>
      <xdr:nvSpPr>
        <xdr:cNvPr id="28" name="Oval 15"/>
        <xdr:cNvSpPr>
          <a:spLocks/>
        </xdr:cNvSpPr>
      </xdr:nvSpPr>
      <xdr:spPr>
        <a:xfrm>
          <a:off x="9163050" y="22364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514350</xdr:colOff>
      <xdr:row>78</xdr:row>
      <xdr:rowOff>19050</xdr:rowOff>
    </xdr:from>
    <xdr:to>
      <xdr:col>14</xdr:col>
      <xdr:colOff>57150</xdr:colOff>
      <xdr:row>78</xdr:row>
      <xdr:rowOff>171450</xdr:rowOff>
    </xdr:to>
    <xdr:sp>
      <xdr:nvSpPr>
        <xdr:cNvPr id="29" name="Oval 1"/>
        <xdr:cNvSpPr>
          <a:spLocks/>
        </xdr:cNvSpPr>
      </xdr:nvSpPr>
      <xdr:spPr>
        <a:xfrm>
          <a:off x="10629900" y="2273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75</xdr:row>
      <xdr:rowOff>9525</xdr:rowOff>
    </xdr:from>
    <xdr:to>
      <xdr:col>9</xdr:col>
      <xdr:colOff>428625</xdr:colOff>
      <xdr:row>75</xdr:row>
      <xdr:rowOff>161925</xdr:rowOff>
    </xdr:to>
    <xdr:sp>
      <xdr:nvSpPr>
        <xdr:cNvPr id="30" name="Oval 15"/>
        <xdr:cNvSpPr>
          <a:spLocks/>
        </xdr:cNvSpPr>
      </xdr:nvSpPr>
      <xdr:spPr>
        <a:xfrm>
          <a:off x="8134350" y="21907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46</xdr:row>
      <xdr:rowOff>38100</xdr:rowOff>
    </xdr:from>
    <xdr:to>
      <xdr:col>1</xdr:col>
      <xdr:colOff>685800</xdr:colOff>
      <xdr:row>47</xdr:row>
      <xdr:rowOff>104775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33540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146</xdr:row>
      <xdr:rowOff>200025</xdr:rowOff>
    </xdr:from>
    <xdr:to>
      <xdr:col>9</xdr:col>
      <xdr:colOff>266700</xdr:colOff>
      <xdr:row>147</xdr:row>
      <xdr:rowOff>57150</xdr:rowOff>
    </xdr:to>
    <xdr:sp>
      <xdr:nvSpPr>
        <xdr:cNvPr id="32" name="Oval 1"/>
        <xdr:cNvSpPr>
          <a:spLocks/>
        </xdr:cNvSpPr>
      </xdr:nvSpPr>
      <xdr:spPr>
        <a:xfrm>
          <a:off x="7972425" y="42367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147</xdr:row>
      <xdr:rowOff>0</xdr:rowOff>
    </xdr:from>
    <xdr:to>
      <xdr:col>10</xdr:col>
      <xdr:colOff>219075</xdr:colOff>
      <xdr:row>147</xdr:row>
      <xdr:rowOff>152400</xdr:rowOff>
    </xdr:to>
    <xdr:sp>
      <xdr:nvSpPr>
        <xdr:cNvPr id="33" name="Oval 15"/>
        <xdr:cNvSpPr>
          <a:spLocks/>
        </xdr:cNvSpPr>
      </xdr:nvSpPr>
      <xdr:spPr>
        <a:xfrm>
          <a:off x="8362950" y="424624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148</xdr:row>
      <xdr:rowOff>171450</xdr:rowOff>
    </xdr:from>
    <xdr:to>
      <xdr:col>10</xdr:col>
      <xdr:colOff>104775</xdr:colOff>
      <xdr:row>149</xdr:row>
      <xdr:rowOff>0</xdr:rowOff>
    </xdr:to>
    <xdr:sp>
      <xdr:nvSpPr>
        <xdr:cNvPr id="34" name="Oval 1"/>
        <xdr:cNvSpPr>
          <a:spLocks/>
        </xdr:cNvSpPr>
      </xdr:nvSpPr>
      <xdr:spPr>
        <a:xfrm>
          <a:off x="8286750" y="4292917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145</xdr:row>
      <xdr:rowOff>257175</xdr:rowOff>
    </xdr:from>
    <xdr:to>
      <xdr:col>10</xdr:col>
      <xdr:colOff>295275</xdr:colOff>
      <xdr:row>146</xdr:row>
      <xdr:rowOff>0</xdr:rowOff>
    </xdr:to>
    <xdr:sp>
      <xdr:nvSpPr>
        <xdr:cNvPr id="35" name="Oval 1"/>
        <xdr:cNvSpPr>
          <a:spLocks/>
        </xdr:cNvSpPr>
      </xdr:nvSpPr>
      <xdr:spPr>
        <a:xfrm>
          <a:off x="8429625" y="42129075"/>
          <a:ext cx="1524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146</xdr:row>
      <xdr:rowOff>0</xdr:rowOff>
    </xdr:from>
    <xdr:to>
      <xdr:col>11</xdr:col>
      <xdr:colOff>419100</xdr:colOff>
      <xdr:row>146</xdr:row>
      <xdr:rowOff>95250</xdr:rowOff>
    </xdr:to>
    <xdr:sp>
      <xdr:nvSpPr>
        <xdr:cNvPr id="36" name="Oval 15"/>
        <xdr:cNvSpPr>
          <a:spLocks/>
        </xdr:cNvSpPr>
      </xdr:nvSpPr>
      <xdr:spPr>
        <a:xfrm>
          <a:off x="9163050" y="42167175"/>
          <a:ext cx="1524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146</xdr:row>
      <xdr:rowOff>76200</xdr:rowOff>
    </xdr:from>
    <xdr:to>
      <xdr:col>12</xdr:col>
      <xdr:colOff>542925</xdr:colOff>
      <xdr:row>146</xdr:row>
      <xdr:rowOff>228600</xdr:rowOff>
    </xdr:to>
    <xdr:sp>
      <xdr:nvSpPr>
        <xdr:cNvPr id="37" name="Oval 1"/>
        <xdr:cNvSpPr>
          <a:spLocks/>
        </xdr:cNvSpPr>
      </xdr:nvSpPr>
      <xdr:spPr>
        <a:xfrm>
          <a:off x="9896475" y="4224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146</xdr:row>
      <xdr:rowOff>0</xdr:rowOff>
    </xdr:from>
    <xdr:to>
      <xdr:col>8</xdr:col>
      <xdr:colOff>304800</xdr:colOff>
      <xdr:row>146</xdr:row>
      <xdr:rowOff>57150</xdr:rowOff>
    </xdr:to>
    <xdr:sp>
      <xdr:nvSpPr>
        <xdr:cNvPr id="38" name="Oval 15"/>
        <xdr:cNvSpPr>
          <a:spLocks/>
        </xdr:cNvSpPr>
      </xdr:nvSpPr>
      <xdr:spPr>
        <a:xfrm>
          <a:off x="7400925" y="42167175"/>
          <a:ext cx="1524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133350</xdr:colOff>
      <xdr:row>77</xdr:row>
      <xdr:rowOff>171450</xdr:rowOff>
    </xdr:from>
    <xdr:to>
      <xdr:col>9</xdr:col>
      <xdr:colOff>285750</xdr:colOff>
      <xdr:row>78</xdr:row>
      <xdr:rowOff>28575</xdr:rowOff>
    </xdr:to>
    <xdr:sp>
      <xdr:nvSpPr>
        <xdr:cNvPr id="39" name="Oval 15"/>
        <xdr:cNvSpPr>
          <a:spLocks/>
        </xdr:cNvSpPr>
      </xdr:nvSpPr>
      <xdr:spPr>
        <a:xfrm>
          <a:off x="7991475" y="22593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146</xdr:row>
      <xdr:rowOff>0</xdr:rowOff>
    </xdr:from>
    <xdr:to>
      <xdr:col>13</xdr:col>
      <xdr:colOff>381000</xdr:colOff>
      <xdr:row>146</xdr:row>
      <xdr:rowOff>57150</xdr:rowOff>
    </xdr:to>
    <xdr:sp>
      <xdr:nvSpPr>
        <xdr:cNvPr id="40" name="Oval 1"/>
        <xdr:cNvSpPr>
          <a:spLocks/>
        </xdr:cNvSpPr>
      </xdr:nvSpPr>
      <xdr:spPr>
        <a:xfrm>
          <a:off x="10344150" y="42167175"/>
          <a:ext cx="1524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115</xdr:row>
      <xdr:rowOff>200025</xdr:rowOff>
    </xdr:from>
    <xdr:to>
      <xdr:col>8</xdr:col>
      <xdr:colOff>466725</xdr:colOff>
      <xdr:row>116</xdr:row>
      <xdr:rowOff>57150</xdr:rowOff>
    </xdr:to>
    <xdr:sp>
      <xdr:nvSpPr>
        <xdr:cNvPr id="41" name="Oval 1"/>
        <xdr:cNvSpPr>
          <a:spLocks/>
        </xdr:cNvSpPr>
      </xdr:nvSpPr>
      <xdr:spPr>
        <a:xfrm>
          <a:off x="7562850" y="33508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115</xdr:row>
      <xdr:rowOff>247650</xdr:rowOff>
    </xdr:from>
    <xdr:to>
      <xdr:col>8</xdr:col>
      <xdr:colOff>600075</xdr:colOff>
      <xdr:row>116</xdr:row>
      <xdr:rowOff>104775</xdr:rowOff>
    </xdr:to>
    <xdr:sp>
      <xdr:nvSpPr>
        <xdr:cNvPr id="42" name="Oval 15"/>
        <xdr:cNvSpPr>
          <a:spLocks/>
        </xdr:cNvSpPr>
      </xdr:nvSpPr>
      <xdr:spPr>
        <a:xfrm>
          <a:off x="7705725" y="335565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114</xdr:row>
      <xdr:rowOff>0</xdr:rowOff>
    </xdr:from>
    <xdr:to>
      <xdr:col>10</xdr:col>
      <xdr:colOff>552450</xdr:colOff>
      <xdr:row>114</xdr:row>
      <xdr:rowOff>57150</xdr:rowOff>
    </xdr:to>
    <xdr:sp>
      <xdr:nvSpPr>
        <xdr:cNvPr id="43" name="Oval 1"/>
        <xdr:cNvSpPr>
          <a:spLocks/>
        </xdr:cNvSpPr>
      </xdr:nvSpPr>
      <xdr:spPr>
        <a:xfrm>
          <a:off x="8686800" y="33080325"/>
          <a:ext cx="1524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114</xdr:row>
      <xdr:rowOff>171450</xdr:rowOff>
    </xdr:from>
    <xdr:to>
      <xdr:col>11</xdr:col>
      <xdr:colOff>419100</xdr:colOff>
      <xdr:row>115</xdr:row>
      <xdr:rowOff>95250</xdr:rowOff>
    </xdr:to>
    <xdr:sp>
      <xdr:nvSpPr>
        <xdr:cNvPr id="44" name="Oval 15"/>
        <xdr:cNvSpPr>
          <a:spLocks/>
        </xdr:cNvSpPr>
      </xdr:nvSpPr>
      <xdr:spPr>
        <a:xfrm>
          <a:off x="9163050" y="33251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228600</xdr:colOff>
      <xdr:row>150</xdr:row>
      <xdr:rowOff>47625</xdr:rowOff>
    </xdr:from>
    <xdr:to>
      <xdr:col>16</xdr:col>
      <xdr:colOff>381000</xdr:colOff>
      <xdr:row>150</xdr:row>
      <xdr:rowOff>200025</xdr:rowOff>
    </xdr:to>
    <xdr:sp>
      <xdr:nvSpPr>
        <xdr:cNvPr id="45" name="Oval 1"/>
        <xdr:cNvSpPr>
          <a:spLocks/>
        </xdr:cNvSpPr>
      </xdr:nvSpPr>
      <xdr:spPr>
        <a:xfrm>
          <a:off x="12172950" y="43405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148</xdr:row>
      <xdr:rowOff>190500</xdr:rowOff>
    </xdr:from>
    <xdr:to>
      <xdr:col>10</xdr:col>
      <xdr:colOff>361950</xdr:colOff>
      <xdr:row>149</xdr:row>
      <xdr:rowOff>47625</xdr:rowOff>
    </xdr:to>
    <xdr:sp>
      <xdr:nvSpPr>
        <xdr:cNvPr id="46" name="Oval 1"/>
        <xdr:cNvSpPr>
          <a:spLocks/>
        </xdr:cNvSpPr>
      </xdr:nvSpPr>
      <xdr:spPr>
        <a:xfrm>
          <a:off x="8496300" y="4294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149</xdr:row>
      <xdr:rowOff>171450</xdr:rowOff>
    </xdr:from>
    <xdr:to>
      <xdr:col>11</xdr:col>
      <xdr:colOff>419100</xdr:colOff>
      <xdr:row>150</xdr:row>
      <xdr:rowOff>19050</xdr:rowOff>
    </xdr:to>
    <xdr:sp>
      <xdr:nvSpPr>
        <xdr:cNvPr id="47" name="Oval 15"/>
        <xdr:cNvSpPr>
          <a:spLocks/>
        </xdr:cNvSpPr>
      </xdr:nvSpPr>
      <xdr:spPr>
        <a:xfrm>
          <a:off x="9163050" y="4322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57150</xdr:colOff>
      <xdr:row>39</xdr:row>
      <xdr:rowOff>123825</xdr:rowOff>
    </xdr:from>
    <xdr:to>
      <xdr:col>13</xdr:col>
      <xdr:colOff>209550</xdr:colOff>
      <xdr:row>39</xdr:row>
      <xdr:rowOff>276225</xdr:rowOff>
    </xdr:to>
    <xdr:sp>
      <xdr:nvSpPr>
        <xdr:cNvPr id="48" name="Oval 12"/>
        <xdr:cNvSpPr>
          <a:spLocks/>
        </xdr:cNvSpPr>
      </xdr:nvSpPr>
      <xdr:spPr>
        <a:xfrm>
          <a:off x="10172700" y="11363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39</xdr:row>
      <xdr:rowOff>66675</xdr:rowOff>
    </xdr:from>
    <xdr:to>
      <xdr:col>12</xdr:col>
      <xdr:colOff>533400</xdr:colOff>
      <xdr:row>39</xdr:row>
      <xdr:rowOff>219075</xdr:rowOff>
    </xdr:to>
    <xdr:sp>
      <xdr:nvSpPr>
        <xdr:cNvPr id="49" name="Oval 1150"/>
        <xdr:cNvSpPr>
          <a:spLocks/>
        </xdr:cNvSpPr>
      </xdr:nvSpPr>
      <xdr:spPr>
        <a:xfrm>
          <a:off x="9886950" y="11306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34</xdr:row>
      <xdr:rowOff>47625</xdr:rowOff>
    </xdr:from>
    <xdr:to>
      <xdr:col>16</xdr:col>
      <xdr:colOff>0</xdr:colOff>
      <xdr:row>34</xdr:row>
      <xdr:rowOff>200025</xdr:rowOff>
    </xdr:to>
    <xdr:sp>
      <xdr:nvSpPr>
        <xdr:cNvPr id="50" name="Oval 1151"/>
        <xdr:cNvSpPr>
          <a:spLocks/>
        </xdr:cNvSpPr>
      </xdr:nvSpPr>
      <xdr:spPr>
        <a:xfrm>
          <a:off x="11791950" y="991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38</xdr:row>
      <xdr:rowOff>114300</xdr:rowOff>
    </xdr:from>
    <xdr:to>
      <xdr:col>10</xdr:col>
      <xdr:colOff>104775</xdr:colOff>
      <xdr:row>38</xdr:row>
      <xdr:rowOff>266700</xdr:rowOff>
    </xdr:to>
    <xdr:sp>
      <xdr:nvSpPr>
        <xdr:cNvPr id="51" name="Oval 1152"/>
        <xdr:cNvSpPr>
          <a:spLocks/>
        </xdr:cNvSpPr>
      </xdr:nvSpPr>
      <xdr:spPr>
        <a:xfrm>
          <a:off x="8239125" y="11058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34</xdr:row>
      <xdr:rowOff>9525</xdr:rowOff>
    </xdr:from>
    <xdr:to>
      <xdr:col>16</xdr:col>
      <xdr:colOff>342900</xdr:colOff>
      <xdr:row>34</xdr:row>
      <xdr:rowOff>161925</xdr:rowOff>
    </xdr:to>
    <xdr:sp>
      <xdr:nvSpPr>
        <xdr:cNvPr id="52" name="Oval 1153"/>
        <xdr:cNvSpPr>
          <a:spLocks/>
        </xdr:cNvSpPr>
      </xdr:nvSpPr>
      <xdr:spPr>
        <a:xfrm>
          <a:off x="12134850" y="987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37</xdr:row>
      <xdr:rowOff>247650</xdr:rowOff>
    </xdr:from>
    <xdr:to>
      <xdr:col>14</xdr:col>
      <xdr:colOff>104775</xdr:colOff>
      <xdr:row>38</xdr:row>
      <xdr:rowOff>133350</xdr:rowOff>
    </xdr:to>
    <xdr:sp>
      <xdr:nvSpPr>
        <xdr:cNvPr id="53" name="Oval 1156"/>
        <xdr:cNvSpPr>
          <a:spLocks/>
        </xdr:cNvSpPr>
      </xdr:nvSpPr>
      <xdr:spPr>
        <a:xfrm>
          <a:off x="10677525" y="1094422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47625</xdr:rowOff>
    </xdr:from>
    <xdr:to>
      <xdr:col>16</xdr:col>
      <xdr:colOff>276225</xdr:colOff>
      <xdr:row>34</xdr:row>
      <xdr:rowOff>200025</xdr:rowOff>
    </xdr:to>
    <xdr:sp>
      <xdr:nvSpPr>
        <xdr:cNvPr id="54" name="Oval 1157"/>
        <xdr:cNvSpPr>
          <a:spLocks/>
        </xdr:cNvSpPr>
      </xdr:nvSpPr>
      <xdr:spPr>
        <a:xfrm>
          <a:off x="12068175" y="991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38</xdr:row>
      <xdr:rowOff>47625</xdr:rowOff>
    </xdr:from>
    <xdr:to>
      <xdr:col>11</xdr:col>
      <xdr:colOff>581025</xdr:colOff>
      <xdr:row>38</xdr:row>
      <xdr:rowOff>200025</xdr:rowOff>
    </xdr:to>
    <xdr:sp>
      <xdr:nvSpPr>
        <xdr:cNvPr id="55" name="Oval 1160"/>
        <xdr:cNvSpPr>
          <a:spLocks/>
        </xdr:cNvSpPr>
      </xdr:nvSpPr>
      <xdr:spPr>
        <a:xfrm>
          <a:off x="9305925" y="1099185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34</xdr:row>
      <xdr:rowOff>95250</xdr:rowOff>
    </xdr:from>
    <xdr:to>
      <xdr:col>10</xdr:col>
      <xdr:colOff>447675</xdr:colOff>
      <xdr:row>34</xdr:row>
      <xdr:rowOff>247650</xdr:rowOff>
    </xdr:to>
    <xdr:sp>
      <xdr:nvSpPr>
        <xdr:cNvPr id="56" name="Oval 1161"/>
        <xdr:cNvSpPr>
          <a:spLocks/>
        </xdr:cNvSpPr>
      </xdr:nvSpPr>
      <xdr:spPr>
        <a:xfrm>
          <a:off x="8582025" y="9963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31</xdr:row>
      <xdr:rowOff>200025</xdr:rowOff>
    </xdr:from>
    <xdr:to>
      <xdr:col>9</xdr:col>
      <xdr:colOff>257175</xdr:colOff>
      <xdr:row>32</xdr:row>
      <xdr:rowOff>47625</xdr:rowOff>
    </xdr:to>
    <xdr:sp>
      <xdr:nvSpPr>
        <xdr:cNvPr id="57" name="Oval 1172"/>
        <xdr:cNvSpPr>
          <a:spLocks/>
        </xdr:cNvSpPr>
      </xdr:nvSpPr>
      <xdr:spPr>
        <a:xfrm>
          <a:off x="7962900" y="91821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32</xdr:row>
      <xdr:rowOff>219075</xdr:rowOff>
    </xdr:from>
    <xdr:to>
      <xdr:col>9</xdr:col>
      <xdr:colOff>19050</xdr:colOff>
      <xdr:row>34</xdr:row>
      <xdr:rowOff>66675</xdr:rowOff>
    </xdr:to>
    <xdr:sp>
      <xdr:nvSpPr>
        <xdr:cNvPr id="58" name="Oval 1173"/>
        <xdr:cNvSpPr>
          <a:spLocks/>
        </xdr:cNvSpPr>
      </xdr:nvSpPr>
      <xdr:spPr>
        <a:xfrm>
          <a:off x="7724775" y="9496425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37</xdr:row>
      <xdr:rowOff>9525</xdr:rowOff>
    </xdr:from>
    <xdr:to>
      <xdr:col>11</xdr:col>
      <xdr:colOff>428625</xdr:colOff>
      <xdr:row>37</xdr:row>
      <xdr:rowOff>161925</xdr:rowOff>
    </xdr:to>
    <xdr:sp>
      <xdr:nvSpPr>
        <xdr:cNvPr id="59" name="Oval 1174"/>
        <xdr:cNvSpPr>
          <a:spLocks/>
        </xdr:cNvSpPr>
      </xdr:nvSpPr>
      <xdr:spPr>
        <a:xfrm>
          <a:off x="9172575" y="10706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38</xdr:row>
      <xdr:rowOff>200025</xdr:rowOff>
    </xdr:from>
    <xdr:to>
      <xdr:col>9</xdr:col>
      <xdr:colOff>266700</xdr:colOff>
      <xdr:row>39</xdr:row>
      <xdr:rowOff>57150</xdr:rowOff>
    </xdr:to>
    <xdr:sp>
      <xdr:nvSpPr>
        <xdr:cNvPr id="60" name="Oval 1"/>
        <xdr:cNvSpPr>
          <a:spLocks/>
        </xdr:cNvSpPr>
      </xdr:nvSpPr>
      <xdr:spPr>
        <a:xfrm>
          <a:off x="7972425" y="11144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39</xdr:row>
      <xdr:rowOff>0</xdr:rowOff>
    </xdr:from>
    <xdr:to>
      <xdr:col>10</xdr:col>
      <xdr:colOff>219075</xdr:colOff>
      <xdr:row>39</xdr:row>
      <xdr:rowOff>152400</xdr:rowOff>
    </xdr:to>
    <xdr:sp>
      <xdr:nvSpPr>
        <xdr:cNvPr id="61" name="Oval 15"/>
        <xdr:cNvSpPr>
          <a:spLocks/>
        </xdr:cNvSpPr>
      </xdr:nvSpPr>
      <xdr:spPr>
        <a:xfrm>
          <a:off x="8362950" y="112395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40</xdr:row>
      <xdr:rowOff>171450</xdr:rowOff>
    </xdr:from>
    <xdr:to>
      <xdr:col>10</xdr:col>
      <xdr:colOff>104775</xdr:colOff>
      <xdr:row>41</xdr:row>
      <xdr:rowOff>28575</xdr:rowOff>
    </xdr:to>
    <xdr:sp>
      <xdr:nvSpPr>
        <xdr:cNvPr id="62" name="Oval 1"/>
        <xdr:cNvSpPr>
          <a:spLocks/>
        </xdr:cNvSpPr>
      </xdr:nvSpPr>
      <xdr:spPr>
        <a:xfrm>
          <a:off x="8286750" y="1170622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35</xdr:row>
      <xdr:rowOff>209550</xdr:rowOff>
    </xdr:from>
    <xdr:to>
      <xdr:col>10</xdr:col>
      <xdr:colOff>552450</xdr:colOff>
      <xdr:row>37</xdr:row>
      <xdr:rowOff>57150</xdr:rowOff>
    </xdr:to>
    <xdr:sp>
      <xdr:nvSpPr>
        <xdr:cNvPr id="63" name="Oval 1"/>
        <xdr:cNvSpPr>
          <a:spLocks/>
        </xdr:cNvSpPr>
      </xdr:nvSpPr>
      <xdr:spPr>
        <a:xfrm>
          <a:off x="8686800" y="10372725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257175</xdr:rowOff>
    </xdr:from>
    <xdr:to>
      <xdr:col>10</xdr:col>
      <xdr:colOff>295275</xdr:colOff>
      <xdr:row>35</xdr:row>
      <xdr:rowOff>114300</xdr:rowOff>
    </xdr:to>
    <xdr:sp>
      <xdr:nvSpPr>
        <xdr:cNvPr id="64" name="Oval 1"/>
        <xdr:cNvSpPr>
          <a:spLocks/>
        </xdr:cNvSpPr>
      </xdr:nvSpPr>
      <xdr:spPr>
        <a:xfrm>
          <a:off x="8429625" y="10125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171450</xdr:rowOff>
    </xdr:from>
    <xdr:to>
      <xdr:col>11</xdr:col>
      <xdr:colOff>419100</xdr:colOff>
      <xdr:row>38</xdr:row>
      <xdr:rowOff>95250</xdr:rowOff>
    </xdr:to>
    <xdr:sp>
      <xdr:nvSpPr>
        <xdr:cNvPr id="65" name="Oval 15"/>
        <xdr:cNvSpPr>
          <a:spLocks/>
        </xdr:cNvSpPr>
      </xdr:nvSpPr>
      <xdr:spPr>
        <a:xfrm>
          <a:off x="9163050" y="108680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38</xdr:row>
      <xdr:rowOff>76200</xdr:rowOff>
    </xdr:from>
    <xdr:to>
      <xdr:col>12</xdr:col>
      <xdr:colOff>542925</xdr:colOff>
      <xdr:row>38</xdr:row>
      <xdr:rowOff>228600</xdr:rowOff>
    </xdr:to>
    <xdr:sp>
      <xdr:nvSpPr>
        <xdr:cNvPr id="66" name="Oval 1"/>
        <xdr:cNvSpPr>
          <a:spLocks/>
        </xdr:cNvSpPr>
      </xdr:nvSpPr>
      <xdr:spPr>
        <a:xfrm>
          <a:off x="9896475" y="1102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37</xdr:row>
      <xdr:rowOff>133350</xdr:rowOff>
    </xdr:from>
    <xdr:to>
      <xdr:col>8</xdr:col>
      <xdr:colOff>304800</xdr:colOff>
      <xdr:row>38</xdr:row>
      <xdr:rowOff>57150</xdr:rowOff>
    </xdr:to>
    <xdr:sp>
      <xdr:nvSpPr>
        <xdr:cNvPr id="67" name="Oval 15"/>
        <xdr:cNvSpPr>
          <a:spLocks/>
        </xdr:cNvSpPr>
      </xdr:nvSpPr>
      <xdr:spPr>
        <a:xfrm>
          <a:off x="7400925" y="108299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37</xdr:row>
      <xdr:rowOff>133350</xdr:rowOff>
    </xdr:from>
    <xdr:to>
      <xdr:col>13</xdr:col>
      <xdr:colOff>381000</xdr:colOff>
      <xdr:row>38</xdr:row>
      <xdr:rowOff>57150</xdr:rowOff>
    </xdr:to>
    <xdr:sp>
      <xdr:nvSpPr>
        <xdr:cNvPr id="68" name="Oval 1"/>
        <xdr:cNvSpPr>
          <a:spLocks/>
        </xdr:cNvSpPr>
      </xdr:nvSpPr>
      <xdr:spPr>
        <a:xfrm>
          <a:off x="10344150" y="108299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34</xdr:row>
      <xdr:rowOff>295275</xdr:rowOff>
    </xdr:from>
    <xdr:to>
      <xdr:col>12</xdr:col>
      <xdr:colOff>85725</xdr:colOff>
      <xdr:row>35</xdr:row>
      <xdr:rowOff>152400</xdr:rowOff>
    </xdr:to>
    <xdr:sp>
      <xdr:nvSpPr>
        <xdr:cNvPr id="69" name="Oval 15"/>
        <xdr:cNvSpPr>
          <a:spLocks/>
        </xdr:cNvSpPr>
      </xdr:nvSpPr>
      <xdr:spPr>
        <a:xfrm>
          <a:off x="9439275" y="10163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40</xdr:row>
      <xdr:rowOff>47625</xdr:rowOff>
    </xdr:from>
    <xdr:to>
      <xdr:col>1</xdr:col>
      <xdr:colOff>1762125</xdr:colOff>
      <xdr:row>40</xdr:row>
      <xdr:rowOff>200025</xdr:rowOff>
    </xdr:to>
    <xdr:sp>
      <xdr:nvSpPr>
        <xdr:cNvPr id="70" name="Oval 1"/>
        <xdr:cNvSpPr>
          <a:spLocks/>
        </xdr:cNvSpPr>
      </xdr:nvSpPr>
      <xdr:spPr>
        <a:xfrm>
          <a:off x="2428875" y="1158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40</xdr:row>
      <xdr:rowOff>47625</xdr:rowOff>
    </xdr:from>
    <xdr:to>
      <xdr:col>1</xdr:col>
      <xdr:colOff>1762125</xdr:colOff>
      <xdr:row>40</xdr:row>
      <xdr:rowOff>200025</xdr:rowOff>
    </xdr:to>
    <xdr:sp>
      <xdr:nvSpPr>
        <xdr:cNvPr id="71" name="Oval 1"/>
        <xdr:cNvSpPr>
          <a:spLocks/>
        </xdr:cNvSpPr>
      </xdr:nvSpPr>
      <xdr:spPr>
        <a:xfrm>
          <a:off x="2428875" y="1158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40</xdr:row>
      <xdr:rowOff>161925</xdr:rowOff>
    </xdr:from>
    <xdr:to>
      <xdr:col>8</xdr:col>
      <xdr:colOff>190500</xdr:colOff>
      <xdr:row>41</xdr:row>
      <xdr:rowOff>19050</xdr:rowOff>
    </xdr:to>
    <xdr:sp>
      <xdr:nvSpPr>
        <xdr:cNvPr id="72" name="Oval 15"/>
        <xdr:cNvSpPr>
          <a:spLocks/>
        </xdr:cNvSpPr>
      </xdr:nvSpPr>
      <xdr:spPr>
        <a:xfrm>
          <a:off x="7286625" y="11696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44</xdr:row>
      <xdr:rowOff>171450</xdr:rowOff>
    </xdr:from>
    <xdr:to>
      <xdr:col>10</xdr:col>
      <xdr:colOff>104775</xdr:colOff>
      <xdr:row>46</xdr:row>
      <xdr:rowOff>0</xdr:rowOff>
    </xdr:to>
    <xdr:sp>
      <xdr:nvSpPr>
        <xdr:cNvPr id="73" name="Oval 1"/>
        <xdr:cNvSpPr>
          <a:spLocks/>
        </xdr:cNvSpPr>
      </xdr:nvSpPr>
      <xdr:spPr>
        <a:xfrm>
          <a:off x="8286750" y="1290637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44</xdr:row>
      <xdr:rowOff>161925</xdr:rowOff>
    </xdr:from>
    <xdr:to>
      <xdr:col>12</xdr:col>
      <xdr:colOff>476250</xdr:colOff>
      <xdr:row>46</xdr:row>
      <xdr:rowOff>0</xdr:rowOff>
    </xdr:to>
    <xdr:sp>
      <xdr:nvSpPr>
        <xdr:cNvPr id="74" name="Oval 1"/>
        <xdr:cNvSpPr>
          <a:spLocks/>
        </xdr:cNvSpPr>
      </xdr:nvSpPr>
      <xdr:spPr>
        <a:xfrm>
          <a:off x="9829800" y="12896850"/>
          <a:ext cx="15240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44</xdr:row>
      <xdr:rowOff>266700</xdr:rowOff>
    </xdr:from>
    <xdr:to>
      <xdr:col>12</xdr:col>
      <xdr:colOff>0</xdr:colOff>
      <xdr:row>46</xdr:row>
      <xdr:rowOff>0</xdr:rowOff>
    </xdr:to>
    <xdr:sp>
      <xdr:nvSpPr>
        <xdr:cNvPr id="75" name="Oval 1"/>
        <xdr:cNvSpPr>
          <a:spLocks/>
        </xdr:cNvSpPr>
      </xdr:nvSpPr>
      <xdr:spPr>
        <a:xfrm>
          <a:off x="9353550" y="13001625"/>
          <a:ext cx="1524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44</xdr:row>
      <xdr:rowOff>171450</xdr:rowOff>
    </xdr:from>
    <xdr:to>
      <xdr:col>10</xdr:col>
      <xdr:colOff>104775</xdr:colOff>
      <xdr:row>46</xdr:row>
      <xdr:rowOff>0</xdr:rowOff>
    </xdr:to>
    <xdr:sp>
      <xdr:nvSpPr>
        <xdr:cNvPr id="76" name="Oval 1"/>
        <xdr:cNvSpPr>
          <a:spLocks/>
        </xdr:cNvSpPr>
      </xdr:nvSpPr>
      <xdr:spPr>
        <a:xfrm>
          <a:off x="8286750" y="1290637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44</xdr:row>
      <xdr:rowOff>171450</xdr:rowOff>
    </xdr:from>
    <xdr:to>
      <xdr:col>10</xdr:col>
      <xdr:colOff>104775</xdr:colOff>
      <xdr:row>46</xdr:row>
      <xdr:rowOff>0</xdr:rowOff>
    </xdr:to>
    <xdr:sp>
      <xdr:nvSpPr>
        <xdr:cNvPr id="77" name="Oval 1"/>
        <xdr:cNvSpPr>
          <a:spLocks/>
        </xdr:cNvSpPr>
      </xdr:nvSpPr>
      <xdr:spPr>
        <a:xfrm>
          <a:off x="8286750" y="1290637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44</xdr:row>
      <xdr:rowOff>171450</xdr:rowOff>
    </xdr:from>
    <xdr:to>
      <xdr:col>10</xdr:col>
      <xdr:colOff>104775</xdr:colOff>
      <xdr:row>46</xdr:row>
      <xdr:rowOff>0</xdr:rowOff>
    </xdr:to>
    <xdr:sp>
      <xdr:nvSpPr>
        <xdr:cNvPr id="78" name="Oval 1"/>
        <xdr:cNvSpPr>
          <a:spLocks/>
        </xdr:cNvSpPr>
      </xdr:nvSpPr>
      <xdr:spPr>
        <a:xfrm>
          <a:off x="8286750" y="1290637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40</xdr:row>
      <xdr:rowOff>47625</xdr:rowOff>
    </xdr:from>
    <xdr:to>
      <xdr:col>1</xdr:col>
      <xdr:colOff>1762125</xdr:colOff>
      <xdr:row>40</xdr:row>
      <xdr:rowOff>200025</xdr:rowOff>
    </xdr:to>
    <xdr:sp>
      <xdr:nvSpPr>
        <xdr:cNvPr id="79" name="Oval 1"/>
        <xdr:cNvSpPr>
          <a:spLocks/>
        </xdr:cNvSpPr>
      </xdr:nvSpPr>
      <xdr:spPr>
        <a:xfrm>
          <a:off x="2428875" y="1158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40</xdr:row>
      <xdr:rowOff>47625</xdr:rowOff>
    </xdr:from>
    <xdr:to>
      <xdr:col>2</xdr:col>
      <xdr:colOff>552450</xdr:colOff>
      <xdr:row>40</xdr:row>
      <xdr:rowOff>200025</xdr:rowOff>
    </xdr:to>
    <xdr:sp>
      <xdr:nvSpPr>
        <xdr:cNvPr id="80" name="Oval 15"/>
        <xdr:cNvSpPr>
          <a:spLocks/>
        </xdr:cNvSpPr>
      </xdr:nvSpPr>
      <xdr:spPr>
        <a:xfrm>
          <a:off x="3857625" y="11582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609600</xdr:colOff>
      <xdr:row>1</xdr:row>
      <xdr:rowOff>0</xdr:rowOff>
    </xdr:from>
    <xdr:to>
      <xdr:col>1</xdr:col>
      <xdr:colOff>104775</xdr:colOff>
      <xdr:row>2</xdr:row>
      <xdr:rowOff>28575</xdr:rowOff>
    </xdr:to>
    <xdr:pic>
      <xdr:nvPicPr>
        <xdr:cNvPr id="8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95250</xdr:rowOff>
    </xdr:from>
    <xdr:to>
      <xdr:col>6</xdr:col>
      <xdr:colOff>504825</xdr:colOff>
      <xdr:row>1</xdr:row>
      <xdr:rowOff>209550</xdr:rowOff>
    </xdr:to>
    <xdr:sp>
      <xdr:nvSpPr>
        <xdr:cNvPr id="82" name="สี่เหลี่ยมผืนผ้า 114"/>
        <xdr:cNvSpPr>
          <a:spLocks/>
        </xdr:cNvSpPr>
      </xdr:nvSpPr>
      <xdr:spPr>
        <a:xfrm>
          <a:off x="5915025" y="95250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13</xdr:col>
      <xdr:colOff>57150</xdr:colOff>
      <xdr:row>86</xdr:row>
      <xdr:rowOff>123825</xdr:rowOff>
    </xdr:from>
    <xdr:to>
      <xdr:col>13</xdr:col>
      <xdr:colOff>209550</xdr:colOff>
      <xdr:row>86</xdr:row>
      <xdr:rowOff>276225</xdr:rowOff>
    </xdr:to>
    <xdr:sp>
      <xdr:nvSpPr>
        <xdr:cNvPr id="83" name="Oval 12"/>
        <xdr:cNvSpPr>
          <a:spLocks/>
        </xdr:cNvSpPr>
      </xdr:nvSpPr>
      <xdr:spPr>
        <a:xfrm>
          <a:off x="10172700" y="25098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86</xdr:row>
      <xdr:rowOff>66675</xdr:rowOff>
    </xdr:from>
    <xdr:to>
      <xdr:col>12</xdr:col>
      <xdr:colOff>533400</xdr:colOff>
      <xdr:row>86</xdr:row>
      <xdr:rowOff>219075</xdr:rowOff>
    </xdr:to>
    <xdr:sp>
      <xdr:nvSpPr>
        <xdr:cNvPr id="84" name="Oval 1150"/>
        <xdr:cNvSpPr>
          <a:spLocks/>
        </xdr:cNvSpPr>
      </xdr:nvSpPr>
      <xdr:spPr>
        <a:xfrm>
          <a:off x="9886950" y="25041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81</xdr:row>
      <xdr:rowOff>47625</xdr:rowOff>
    </xdr:from>
    <xdr:to>
      <xdr:col>16</xdr:col>
      <xdr:colOff>0</xdr:colOff>
      <xdr:row>81</xdr:row>
      <xdr:rowOff>200025</xdr:rowOff>
    </xdr:to>
    <xdr:sp>
      <xdr:nvSpPr>
        <xdr:cNvPr id="85" name="Oval 1151"/>
        <xdr:cNvSpPr>
          <a:spLocks/>
        </xdr:cNvSpPr>
      </xdr:nvSpPr>
      <xdr:spPr>
        <a:xfrm>
          <a:off x="11791950" y="23650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85</xdr:row>
      <xdr:rowOff>114300</xdr:rowOff>
    </xdr:from>
    <xdr:to>
      <xdr:col>10</xdr:col>
      <xdr:colOff>104775</xdr:colOff>
      <xdr:row>85</xdr:row>
      <xdr:rowOff>266700</xdr:rowOff>
    </xdr:to>
    <xdr:sp>
      <xdr:nvSpPr>
        <xdr:cNvPr id="86" name="Oval 1152"/>
        <xdr:cNvSpPr>
          <a:spLocks/>
        </xdr:cNvSpPr>
      </xdr:nvSpPr>
      <xdr:spPr>
        <a:xfrm>
          <a:off x="8239125" y="24793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81</xdr:row>
      <xdr:rowOff>9525</xdr:rowOff>
    </xdr:from>
    <xdr:to>
      <xdr:col>16</xdr:col>
      <xdr:colOff>342900</xdr:colOff>
      <xdr:row>81</xdr:row>
      <xdr:rowOff>161925</xdr:rowOff>
    </xdr:to>
    <xdr:sp>
      <xdr:nvSpPr>
        <xdr:cNvPr id="87" name="Oval 1153"/>
        <xdr:cNvSpPr>
          <a:spLocks/>
        </xdr:cNvSpPr>
      </xdr:nvSpPr>
      <xdr:spPr>
        <a:xfrm>
          <a:off x="12134850" y="23612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84</xdr:row>
      <xdr:rowOff>247650</xdr:rowOff>
    </xdr:from>
    <xdr:to>
      <xdr:col>14</xdr:col>
      <xdr:colOff>104775</xdr:colOff>
      <xdr:row>85</xdr:row>
      <xdr:rowOff>133350</xdr:rowOff>
    </xdr:to>
    <xdr:sp>
      <xdr:nvSpPr>
        <xdr:cNvPr id="88" name="Oval 1156"/>
        <xdr:cNvSpPr>
          <a:spLocks/>
        </xdr:cNvSpPr>
      </xdr:nvSpPr>
      <xdr:spPr>
        <a:xfrm>
          <a:off x="10677525" y="2467927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81</xdr:row>
      <xdr:rowOff>47625</xdr:rowOff>
    </xdr:from>
    <xdr:to>
      <xdr:col>16</xdr:col>
      <xdr:colOff>276225</xdr:colOff>
      <xdr:row>81</xdr:row>
      <xdr:rowOff>200025</xdr:rowOff>
    </xdr:to>
    <xdr:sp>
      <xdr:nvSpPr>
        <xdr:cNvPr id="89" name="Oval 1157"/>
        <xdr:cNvSpPr>
          <a:spLocks/>
        </xdr:cNvSpPr>
      </xdr:nvSpPr>
      <xdr:spPr>
        <a:xfrm>
          <a:off x="12068175" y="23650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85</xdr:row>
      <xdr:rowOff>47625</xdr:rowOff>
    </xdr:from>
    <xdr:to>
      <xdr:col>11</xdr:col>
      <xdr:colOff>581025</xdr:colOff>
      <xdr:row>85</xdr:row>
      <xdr:rowOff>200025</xdr:rowOff>
    </xdr:to>
    <xdr:sp>
      <xdr:nvSpPr>
        <xdr:cNvPr id="90" name="Oval 1160"/>
        <xdr:cNvSpPr>
          <a:spLocks/>
        </xdr:cNvSpPr>
      </xdr:nvSpPr>
      <xdr:spPr>
        <a:xfrm>
          <a:off x="9305925" y="247269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81</xdr:row>
      <xdr:rowOff>95250</xdr:rowOff>
    </xdr:from>
    <xdr:to>
      <xdr:col>10</xdr:col>
      <xdr:colOff>447675</xdr:colOff>
      <xdr:row>81</xdr:row>
      <xdr:rowOff>247650</xdr:rowOff>
    </xdr:to>
    <xdr:sp>
      <xdr:nvSpPr>
        <xdr:cNvPr id="91" name="Oval 1161"/>
        <xdr:cNvSpPr>
          <a:spLocks/>
        </xdr:cNvSpPr>
      </xdr:nvSpPr>
      <xdr:spPr>
        <a:xfrm>
          <a:off x="8582025" y="23698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78</xdr:row>
      <xdr:rowOff>200025</xdr:rowOff>
    </xdr:from>
    <xdr:to>
      <xdr:col>9</xdr:col>
      <xdr:colOff>257175</xdr:colOff>
      <xdr:row>79</xdr:row>
      <xdr:rowOff>47625</xdr:rowOff>
    </xdr:to>
    <xdr:sp>
      <xdr:nvSpPr>
        <xdr:cNvPr id="92" name="Oval 1172"/>
        <xdr:cNvSpPr>
          <a:spLocks/>
        </xdr:cNvSpPr>
      </xdr:nvSpPr>
      <xdr:spPr>
        <a:xfrm>
          <a:off x="7962900" y="229171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79</xdr:row>
      <xdr:rowOff>219075</xdr:rowOff>
    </xdr:from>
    <xdr:to>
      <xdr:col>9</xdr:col>
      <xdr:colOff>19050</xdr:colOff>
      <xdr:row>81</xdr:row>
      <xdr:rowOff>66675</xdr:rowOff>
    </xdr:to>
    <xdr:sp>
      <xdr:nvSpPr>
        <xdr:cNvPr id="93" name="Oval 1173"/>
        <xdr:cNvSpPr>
          <a:spLocks/>
        </xdr:cNvSpPr>
      </xdr:nvSpPr>
      <xdr:spPr>
        <a:xfrm>
          <a:off x="7724775" y="23231475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84</xdr:row>
      <xdr:rowOff>9525</xdr:rowOff>
    </xdr:from>
    <xdr:to>
      <xdr:col>11</xdr:col>
      <xdr:colOff>428625</xdr:colOff>
      <xdr:row>84</xdr:row>
      <xdr:rowOff>161925</xdr:rowOff>
    </xdr:to>
    <xdr:sp>
      <xdr:nvSpPr>
        <xdr:cNvPr id="94" name="Oval 1174"/>
        <xdr:cNvSpPr>
          <a:spLocks/>
        </xdr:cNvSpPr>
      </xdr:nvSpPr>
      <xdr:spPr>
        <a:xfrm>
          <a:off x="9172575" y="2444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85</xdr:row>
      <xdr:rowOff>200025</xdr:rowOff>
    </xdr:from>
    <xdr:to>
      <xdr:col>9</xdr:col>
      <xdr:colOff>266700</xdr:colOff>
      <xdr:row>86</xdr:row>
      <xdr:rowOff>57150</xdr:rowOff>
    </xdr:to>
    <xdr:sp>
      <xdr:nvSpPr>
        <xdr:cNvPr id="95" name="Oval 1"/>
        <xdr:cNvSpPr>
          <a:spLocks/>
        </xdr:cNvSpPr>
      </xdr:nvSpPr>
      <xdr:spPr>
        <a:xfrm>
          <a:off x="7972425" y="24879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86</xdr:row>
      <xdr:rowOff>0</xdr:rowOff>
    </xdr:from>
    <xdr:to>
      <xdr:col>10</xdr:col>
      <xdr:colOff>219075</xdr:colOff>
      <xdr:row>86</xdr:row>
      <xdr:rowOff>152400</xdr:rowOff>
    </xdr:to>
    <xdr:sp>
      <xdr:nvSpPr>
        <xdr:cNvPr id="96" name="Oval 15"/>
        <xdr:cNvSpPr>
          <a:spLocks/>
        </xdr:cNvSpPr>
      </xdr:nvSpPr>
      <xdr:spPr>
        <a:xfrm>
          <a:off x="8362950" y="249745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87</xdr:row>
      <xdr:rowOff>171450</xdr:rowOff>
    </xdr:from>
    <xdr:to>
      <xdr:col>10</xdr:col>
      <xdr:colOff>104775</xdr:colOff>
      <xdr:row>88</xdr:row>
      <xdr:rowOff>28575</xdr:rowOff>
    </xdr:to>
    <xdr:sp>
      <xdr:nvSpPr>
        <xdr:cNvPr id="97" name="Oval 1"/>
        <xdr:cNvSpPr>
          <a:spLocks/>
        </xdr:cNvSpPr>
      </xdr:nvSpPr>
      <xdr:spPr>
        <a:xfrm>
          <a:off x="8286750" y="2544127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82</xdr:row>
      <xdr:rowOff>209550</xdr:rowOff>
    </xdr:from>
    <xdr:to>
      <xdr:col>10</xdr:col>
      <xdr:colOff>552450</xdr:colOff>
      <xdr:row>84</xdr:row>
      <xdr:rowOff>57150</xdr:rowOff>
    </xdr:to>
    <xdr:sp>
      <xdr:nvSpPr>
        <xdr:cNvPr id="98" name="Oval 1"/>
        <xdr:cNvSpPr>
          <a:spLocks/>
        </xdr:cNvSpPr>
      </xdr:nvSpPr>
      <xdr:spPr>
        <a:xfrm>
          <a:off x="8686800" y="24107775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81</xdr:row>
      <xdr:rowOff>257175</xdr:rowOff>
    </xdr:from>
    <xdr:to>
      <xdr:col>10</xdr:col>
      <xdr:colOff>295275</xdr:colOff>
      <xdr:row>82</xdr:row>
      <xdr:rowOff>114300</xdr:rowOff>
    </xdr:to>
    <xdr:sp>
      <xdr:nvSpPr>
        <xdr:cNvPr id="99" name="Oval 1"/>
        <xdr:cNvSpPr>
          <a:spLocks/>
        </xdr:cNvSpPr>
      </xdr:nvSpPr>
      <xdr:spPr>
        <a:xfrm>
          <a:off x="8429625" y="2386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84</xdr:row>
      <xdr:rowOff>171450</xdr:rowOff>
    </xdr:from>
    <xdr:to>
      <xdr:col>11</xdr:col>
      <xdr:colOff>419100</xdr:colOff>
      <xdr:row>85</xdr:row>
      <xdr:rowOff>95250</xdr:rowOff>
    </xdr:to>
    <xdr:sp>
      <xdr:nvSpPr>
        <xdr:cNvPr id="100" name="Oval 15"/>
        <xdr:cNvSpPr>
          <a:spLocks/>
        </xdr:cNvSpPr>
      </xdr:nvSpPr>
      <xdr:spPr>
        <a:xfrm>
          <a:off x="9163050" y="246030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85</xdr:row>
      <xdr:rowOff>76200</xdr:rowOff>
    </xdr:from>
    <xdr:to>
      <xdr:col>12</xdr:col>
      <xdr:colOff>542925</xdr:colOff>
      <xdr:row>85</xdr:row>
      <xdr:rowOff>228600</xdr:rowOff>
    </xdr:to>
    <xdr:sp>
      <xdr:nvSpPr>
        <xdr:cNvPr id="101" name="Oval 1"/>
        <xdr:cNvSpPr>
          <a:spLocks/>
        </xdr:cNvSpPr>
      </xdr:nvSpPr>
      <xdr:spPr>
        <a:xfrm>
          <a:off x="9896475" y="24755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84</xdr:row>
      <xdr:rowOff>133350</xdr:rowOff>
    </xdr:from>
    <xdr:to>
      <xdr:col>8</xdr:col>
      <xdr:colOff>304800</xdr:colOff>
      <xdr:row>85</xdr:row>
      <xdr:rowOff>57150</xdr:rowOff>
    </xdr:to>
    <xdr:sp>
      <xdr:nvSpPr>
        <xdr:cNvPr id="102" name="Oval 15"/>
        <xdr:cNvSpPr>
          <a:spLocks/>
        </xdr:cNvSpPr>
      </xdr:nvSpPr>
      <xdr:spPr>
        <a:xfrm>
          <a:off x="7400925" y="245649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84</xdr:row>
      <xdr:rowOff>133350</xdr:rowOff>
    </xdr:from>
    <xdr:to>
      <xdr:col>13</xdr:col>
      <xdr:colOff>381000</xdr:colOff>
      <xdr:row>85</xdr:row>
      <xdr:rowOff>57150</xdr:rowOff>
    </xdr:to>
    <xdr:sp>
      <xdr:nvSpPr>
        <xdr:cNvPr id="103" name="Oval 1"/>
        <xdr:cNvSpPr>
          <a:spLocks/>
        </xdr:cNvSpPr>
      </xdr:nvSpPr>
      <xdr:spPr>
        <a:xfrm>
          <a:off x="10344150" y="245649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81</xdr:row>
      <xdr:rowOff>295275</xdr:rowOff>
    </xdr:from>
    <xdr:to>
      <xdr:col>12</xdr:col>
      <xdr:colOff>85725</xdr:colOff>
      <xdr:row>82</xdr:row>
      <xdr:rowOff>152400</xdr:rowOff>
    </xdr:to>
    <xdr:sp>
      <xdr:nvSpPr>
        <xdr:cNvPr id="104" name="Oval 15"/>
        <xdr:cNvSpPr>
          <a:spLocks/>
        </xdr:cNvSpPr>
      </xdr:nvSpPr>
      <xdr:spPr>
        <a:xfrm>
          <a:off x="9439275" y="2389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87</xdr:row>
      <xdr:rowOff>47625</xdr:rowOff>
    </xdr:from>
    <xdr:to>
      <xdr:col>1</xdr:col>
      <xdr:colOff>1762125</xdr:colOff>
      <xdr:row>87</xdr:row>
      <xdr:rowOff>200025</xdr:rowOff>
    </xdr:to>
    <xdr:sp>
      <xdr:nvSpPr>
        <xdr:cNvPr id="105" name="Oval 1"/>
        <xdr:cNvSpPr>
          <a:spLocks/>
        </xdr:cNvSpPr>
      </xdr:nvSpPr>
      <xdr:spPr>
        <a:xfrm>
          <a:off x="2428875" y="25317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87</xdr:row>
      <xdr:rowOff>47625</xdr:rowOff>
    </xdr:from>
    <xdr:to>
      <xdr:col>1</xdr:col>
      <xdr:colOff>1762125</xdr:colOff>
      <xdr:row>87</xdr:row>
      <xdr:rowOff>200025</xdr:rowOff>
    </xdr:to>
    <xdr:sp>
      <xdr:nvSpPr>
        <xdr:cNvPr id="106" name="Oval 1"/>
        <xdr:cNvSpPr>
          <a:spLocks/>
        </xdr:cNvSpPr>
      </xdr:nvSpPr>
      <xdr:spPr>
        <a:xfrm>
          <a:off x="2428875" y="25317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87</xdr:row>
      <xdr:rowOff>161925</xdr:rowOff>
    </xdr:from>
    <xdr:to>
      <xdr:col>8</xdr:col>
      <xdr:colOff>190500</xdr:colOff>
      <xdr:row>88</xdr:row>
      <xdr:rowOff>19050</xdr:rowOff>
    </xdr:to>
    <xdr:sp>
      <xdr:nvSpPr>
        <xdr:cNvPr id="107" name="Oval 15"/>
        <xdr:cNvSpPr>
          <a:spLocks/>
        </xdr:cNvSpPr>
      </xdr:nvSpPr>
      <xdr:spPr>
        <a:xfrm>
          <a:off x="7286625" y="25431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91</xdr:row>
      <xdr:rowOff>171450</xdr:rowOff>
    </xdr:from>
    <xdr:to>
      <xdr:col>10</xdr:col>
      <xdr:colOff>104775</xdr:colOff>
      <xdr:row>93</xdr:row>
      <xdr:rowOff>0</xdr:rowOff>
    </xdr:to>
    <xdr:sp>
      <xdr:nvSpPr>
        <xdr:cNvPr id="108" name="Oval 1"/>
        <xdr:cNvSpPr>
          <a:spLocks/>
        </xdr:cNvSpPr>
      </xdr:nvSpPr>
      <xdr:spPr>
        <a:xfrm>
          <a:off x="8286750" y="2664142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91</xdr:row>
      <xdr:rowOff>161925</xdr:rowOff>
    </xdr:from>
    <xdr:to>
      <xdr:col>12</xdr:col>
      <xdr:colOff>476250</xdr:colOff>
      <xdr:row>93</xdr:row>
      <xdr:rowOff>0</xdr:rowOff>
    </xdr:to>
    <xdr:sp>
      <xdr:nvSpPr>
        <xdr:cNvPr id="109" name="Oval 1"/>
        <xdr:cNvSpPr>
          <a:spLocks/>
        </xdr:cNvSpPr>
      </xdr:nvSpPr>
      <xdr:spPr>
        <a:xfrm>
          <a:off x="9829800" y="26631900"/>
          <a:ext cx="15240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91</xdr:row>
      <xdr:rowOff>266700</xdr:rowOff>
    </xdr:from>
    <xdr:to>
      <xdr:col>12</xdr:col>
      <xdr:colOff>0</xdr:colOff>
      <xdr:row>93</xdr:row>
      <xdr:rowOff>0</xdr:rowOff>
    </xdr:to>
    <xdr:sp>
      <xdr:nvSpPr>
        <xdr:cNvPr id="110" name="Oval 1"/>
        <xdr:cNvSpPr>
          <a:spLocks/>
        </xdr:cNvSpPr>
      </xdr:nvSpPr>
      <xdr:spPr>
        <a:xfrm>
          <a:off x="9353550" y="26736675"/>
          <a:ext cx="1524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91</xdr:row>
      <xdr:rowOff>171450</xdr:rowOff>
    </xdr:from>
    <xdr:to>
      <xdr:col>10</xdr:col>
      <xdr:colOff>104775</xdr:colOff>
      <xdr:row>93</xdr:row>
      <xdr:rowOff>0</xdr:rowOff>
    </xdr:to>
    <xdr:sp>
      <xdr:nvSpPr>
        <xdr:cNvPr id="111" name="Oval 1"/>
        <xdr:cNvSpPr>
          <a:spLocks/>
        </xdr:cNvSpPr>
      </xdr:nvSpPr>
      <xdr:spPr>
        <a:xfrm>
          <a:off x="8286750" y="2664142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91</xdr:row>
      <xdr:rowOff>171450</xdr:rowOff>
    </xdr:from>
    <xdr:to>
      <xdr:col>10</xdr:col>
      <xdr:colOff>104775</xdr:colOff>
      <xdr:row>93</xdr:row>
      <xdr:rowOff>0</xdr:rowOff>
    </xdr:to>
    <xdr:sp>
      <xdr:nvSpPr>
        <xdr:cNvPr id="112" name="Oval 1"/>
        <xdr:cNvSpPr>
          <a:spLocks/>
        </xdr:cNvSpPr>
      </xdr:nvSpPr>
      <xdr:spPr>
        <a:xfrm>
          <a:off x="8286750" y="2664142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91</xdr:row>
      <xdr:rowOff>171450</xdr:rowOff>
    </xdr:from>
    <xdr:to>
      <xdr:col>10</xdr:col>
      <xdr:colOff>104775</xdr:colOff>
      <xdr:row>93</xdr:row>
      <xdr:rowOff>0</xdr:rowOff>
    </xdr:to>
    <xdr:sp>
      <xdr:nvSpPr>
        <xdr:cNvPr id="113" name="Oval 1"/>
        <xdr:cNvSpPr>
          <a:spLocks/>
        </xdr:cNvSpPr>
      </xdr:nvSpPr>
      <xdr:spPr>
        <a:xfrm>
          <a:off x="8286750" y="2664142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87</xdr:row>
      <xdr:rowOff>47625</xdr:rowOff>
    </xdr:from>
    <xdr:to>
      <xdr:col>1</xdr:col>
      <xdr:colOff>1762125</xdr:colOff>
      <xdr:row>87</xdr:row>
      <xdr:rowOff>200025</xdr:rowOff>
    </xdr:to>
    <xdr:sp>
      <xdr:nvSpPr>
        <xdr:cNvPr id="114" name="Oval 1"/>
        <xdr:cNvSpPr>
          <a:spLocks/>
        </xdr:cNvSpPr>
      </xdr:nvSpPr>
      <xdr:spPr>
        <a:xfrm>
          <a:off x="2428875" y="25317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87</xdr:row>
      <xdr:rowOff>47625</xdr:rowOff>
    </xdr:from>
    <xdr:to>
      <xdr:col>2</xdr:col>
      <xdr:colOff>552450</xdr:colOff>
      <xdr:row>87</xdr:row>
      <xdr:rowOff>200025</xdr:rowOff>
    </xdr:to>
    <xdr:sp>
      <xdr:nvSpPr>
        <xdr:cNvPr id="115" name="Oval 15"/>
        <xdr:cNvSpPr>
          <a:spLocks/>
        </xdr:cNvSpPr>
      </xdr:nvSpPr>
      <xdr:spPr>
        <a:xfrm>
          <a:off x="3857625" y="25317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609600</xdr:colOff>
      <xdr:row>94</xdr:row>
      <xdr:rowOff>0</xdr:rowOff>
    </xdr:from>
    <xdr:to>
      <xdr:col>1</xdr:col>
      <xdr:colOff>104775</xdr:colOff>
      <xdr:row>95</xdr:row>
      <xdr:rowOff>57150</xdr:rowOff>
    </xdr:to>
    <xdr:pic>
      <xdr:nvPicPr>
        <xdr:cNvPr id="11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184350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93</xdr:row>
      <xdr:rowOff>104775</xdr:rowOff>
    </xdr:from>
    <xdr:to>
      <xdr:col>6</xdr:col>
      <xdr:colOff>523875</xdr:colOff>
      <xdr:row>94</xdr:row>
      <xdr:rowOff>219075</xdr:rowOff>
    </xdr:to>
    <xdr:sp>
      <xdr:nvSpPr>
        <xdr:cNvPr id="117" name="สี่เหลี่ยมผืนผ้า 149"/>
        <xdr:cNvSpPr>
          <a:spLocks/>
        </xdr:cNvSpPr>
      </xdr:nvSpPr>
      <xdr:spPr>
        <a:xfrm>
          <a:off x="5934075" y="27155775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>
    <xdr:from>
      <xdr:col>13</xdr:col>
      <xdr:colOff>57150</xdr:colOff>
      <xdr:row>124</xdr:row>
      <xdr:rowOff>123825</xdr:rowOff>
    </xdr:from>
    <xdr:to>
      <xdr:col>13</xdr:col>
      <xdr:colOff>209550</xdr:colOff>
      <xdr:row>124</xdr:row>
      <xdr:rowOff>276225</xdr:rowOff>
    </xdr:to>
    <xdr:sp>
      <xdr:nvSpPr>
        <xdr:cNvPr id="118" name="Oval 12"/>
        <xdr:cNvSpPr>
          <a:spLocks/>
        </xdr:cNvSpPr>
      </xdr:nvSpPr>
      <xdr:spPr>
        <a:xfrm>
          <a:off x="10172700" y="35985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124</xdr:row>
      <xdr:rowOff>66675</xdr:rowOff>
    </xdr:from>
    <xdr:to>
      <xdr:col>12</xdr:col>
      <xdr:colOff>533400</xdr:colOff>
      <xdr:row>124</xdr:row>
      <xdr:rowOff>219075</xdr:rowOff>
    </xdr:to>
    <xdr:sp>
      <xdr:nvSpPr>
        <xdr:cNvPr id="119" name="Oval 1150"/>
        <xdr:cNvSpPr>
          <a:spLocks/>
        </xdr:cNvSpPr>
      </xdr:nvSpPr>
      <xdr:spPr>
        <a:xfrm>
          <a:off x="9886950" y="35928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119</xdr:row>
      <xdr:rowOff>47625</xdr:rowOff>
    </xdr:from>
    <xdr:to>
      <xdr:col>16</xdr:col>
      <xdr:colOff>0</xdr:colOff>
      <xdr:row>119</xdr:row>
      <xdr:rowOff>200025</xdr:rowOff>
    </xdr:to>
    <xdr:sp>
      <xdr:nvSpPr>
        <xdr:cNvPr id="120" name="Oval 1151"/>
        <xdr:cNvSpPr>
          <a:spLocks/>
        </xdr:cNvSpPr>
      </xdr:nvSpPr>
      <xdr:spPr>
        <a:xfrm>
          <a:off x="11791950" y="3453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123</xdr:row>
      <xdr:rowOff>114300</xdr:rowOff>
    </xdr:from>
    <xdr:to>
      <xdr:col>10</xdr:col>
      <xdr:colOff>104775</xdr:colOff>
      <xdr:row>123</xdr:row>
      <xdr:rowOff>266700</xdr:rowOff>
    </xdr:to>
    <xdr:sp>
      <xdr:nvSpPr>
        <xdr:cNvPr id="121" name="Oval 1152"/>
        <xdr:cNvSpPr>
          <a:spLocks/>
        </xdr:cNvSpPr>
      </xdr:nvSpPr>
      <xdr:spPr>
        <a:xfrm>
          <a:off x="8239125" y="35680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119</xdr:row>
      <xdr:rowOff>9525</xdr:rowOff>
    </xdr:from>
    <xdr:to>
      <xdr:col>16</xdr:col>
      <xdr:colOff>342900</xdr:colOff>
      <xdr:row>119</xdr:row>
      <xdr:rowOff>161925</xdr:rowOff>
    </xdr:to>
    <xdr:sp>
      <xdr:nvSpPr>
        <xdr:cNvPr id="122" name="Oval 1153"/>
        <xdr:cNvSpPr>
          <a:spLocks/>
        </xdr:cNvSpPr>
      </xdr:nvSpPr>
      <xdr:spPr>
        <a:xfrm>
          <a:off x="12134850" y="34499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122</xdr:row>
      <xdr:rowOff>247650</xdr:rowOff>
    </xdr:from>
    <xdr:to>
      <xdr:col>14</xdr:col>
      <xdr:colOff>104775</xdr:colOff>
      <xdr:row>123</xdr:row>
      <xdr:rowOff>133350</xdr:rowOff>
    </xdr:to>
    <xdr:sp>
      <xdr:nvSpPr>
        <xdr:cNvPr id="123" name="Oval 1156"/>
        <xdr:cNvSpPr>
          <a:spLocks/>
        </xdr:cNvSpPr>
      </xdr:nvSpPr>
      <xdr:spPr>
        <a:xfrm>
          <a:off x="10677525" y="355663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119</xdr:row>
      <xdr:rowOff>47625</xdr:rowOff>
    </xdr:from>
    <xdr:to>
      <xdr:col>16</xdr:col>
      <xdr:colOff>276225</xdr:colOff>
      <xdr:row>119</xdr:row>
      <xdr:rowOff>200025</xdr:rowOff>
    </xdr:to>
    <xdr:sp>
      <xdr:nvSpPr>
        <xdr:cNvPr id="124" name="Oval 1157"/>
        <xdr:cNvSpPr>
          <a:spLocks/>
        </xdr:cNvSpPr>
      </xdr:nvSpPr>
      <xdr:spPr>
        <a:xfrm>
          <a:off x="12068175" y="34537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123</xdr:row>
      <xdr:rowOff>47625</xdr:rowOff>
    </xdr:from>
    <xdr:to>
      <xdr:col>11</xdr:col>
      <xdr:colOff>581025</xdr:colOff>
      <xdr:row>123</xdr:row>
      <xdr:rowOff>200025</xdr:rowOff>
    </xdr:to>
    <xdr:sp>
      <xdr:nvSpPr>
        <xdr:cNvPr id="125" name="Oval 1160"/>
        <xdr:cNvSpPr>
          <a:spLocks/>
        </xdr:cNvSpPr>
      </xdr:nvSpPr>
      <xdr:spPr>
        <a:xfrm>
          <a:off x="9305925" y="3561397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119</xdr:row>
      <xdr:rowOff>95250</xdr:rowOff>
    </xdr:from>
    <xdr:to>
      <xdr:col>10</xdr:col>
      <xdr:colOff>447675</xdr:colOff>
      <xdr:row>119</xdr:row>
      <xdr:rowOff>247650</xdr:rowOff>
    </xdr:to>
    <xdr:sp>
      <xdr:nvSpPr>
        <xdr:cNvPr id="126" name="Oval 1161"/>
        <xdr:cNvSpPr>
          <a:spLocks/>
        </xdr:cNvSpPr>
      </xdr:nvSpPr>
      <xdr:spPr>
        <a:xfrm>
          <a:off x="8582025" y="3458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116</xdr:row>
      <xdr:rowOff>200025</xdr:rowOff>
    </xdr:from>
    <xdr:to>
      <xdr:col>9</xdr:col>
      <xdr:colOff>257175</xdr:colOff>
      <xdr:row>117</xdr:row>
      <xdr:rowOff>47625</xdr:rowOff>
    </xdr:to>
    <xdr:sp>
      <xdr:nvSpPr>
        <xdr:cNvPr id="127" name="Oval 1172"/>
        <xdr:cNvSpPr>
          <a:spLocks/>
        </xdr:cNvSpPr>
      </xdr:nvSpPr>
      <xdr:spPr>
        <a:xfrm>
          <a:off x="7962900" y="338042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117</xdr:row>
      <xdr:rowOff>219075</xdr:rowOff>
    </xdr:from>
    <xdr:to>
      <xdr:col>9</xdr:col>
      <xdr:colOff>19050</xdr:colOff>
      <xdr:row>119</xdr:row>
      <xdr:rowOff>66675</xdr:rowOff>
    </xdr:to>
    <xdr:sp>
      <xdr:nvSpPr>
        <xdr:cNvPr id="128" name="Oval 1173"/>
        <xdr:cNvSpPr>
          <a:spLocks/>
        </xdr:cNvSpPr>
      </xdr:nvSpPr>
      <xdr:spPr>
        <a:xfrm>
          <a:off x="7724775" y="34118550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122</xdr:row>
      <xdr:rowOff>9525</xdr:rowOff>
    </xdr:from>
    <xdr:to>
      <xdr:col>11</xdr:col>
      <xdr:colOff>428625</xdr:colOff>
      <xdr:row>122</xdr:row>
      <xdr:rowOff>161925</xdr:rowOff>
    </xdr:to>
    <xdr:sp>
      <xdr:nvSpPr>
        <xdr:cNvPr id="129" name="Oval 1174"/>
        <xdr:cNvSpPr>
          <a:spLocks/>
        </xdr:cNvSpPr>
      </xdr:nvSpPr>
      <xdr:spPr>
        <a:xfrm>
          <a:off x="9172575" y="3532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123</xdr:row>
      <xdr:rowOff>200025</xdr:rowOff>
    </xdr:from>
    <xdr:to>
      <xdr:col>9</xdr:col>
      <xdr:colOff>266700</xdr:colOff>
      <xdr:row>124</xdr:row>
      <xdr:rowOff>57150</xdr:rowOff>
    </xdr:to>
    <xdr:sp>
      <xdr:nvSpPr>
        <xdr:cNvPr id="130" name="Oval 1"/>
        <xdr:cNvSpPr>
          <a:spLocks/>
        </xdr:cNvSpPr>
      </xdr:nvSpPr>
      <xdr:spPr>
        <a:xfrm>
          <a:off x="7972425" y="35766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124</xdr:row>
      <xdr:rowOff>0</xdr:rowOff>
    </xdr:from>
    <xdr:to>
      <xdr:col>10</xdr:col>
      <xdr:colOff>219075</xdr:colOff>
      <xdr:row>124</xdr:row>
      <xdr:rowOff>152400</xdr:rowOff>
    </xdr:to>
    <xdr:sp>
      <xdr:nvSpPr>
        <xdr:cNvPr id="131" name="Oval 15"/>
        <xdr:cNvSpPr>
          <a:spLocks/>
        </xdr:cNvSpPr>
      </xdr:nvSpPr>
      <xdr:spPr>
        <a:xfrm>
          <a:off x="8362950" y="35861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125</xdr:row>
      <xdr:rowOff>171450</xdr:rowOff>
    </xdr:from>
    <xdr:to>
      <xdr:col>10</xdr:col>
      <xdr:colOff>104775</xdr:colOff>
      <xdr:row>126</xdr:row>
      <xdr:rowOff>28575</xdr:rowOff>
    </xdr:to>
    <xdr:sp>
      <xdr:nvSpPr>
        <xdr:cNvPr id="132" name="Oval 1"/>
        <xdr:cNvSpPr>
          <a:spLocks/>
        </xdr:cNvSpPr>
      </xdr:nvSpPr>
      <xdr:spPr>
        <a:xfrm>
          <a:off x="8286750" y="3632835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120</xdr:row>
      <xdr:rowOff>209550</xdr:rowOff>
    </xdr:from>
    <xdr:to>
      <xdr:col>10</xdr:col>
      <xdr:colOff>552450</xdr:colOff>
      <xdr:row>122</xdr:row>
      <xdr:rowOff>57150</xdr:rowOff>
    </xdr:to>
    <xdr:sp>
      <xdr:nvSpPr>
        <xdr:cNvPr id="133" name="Oval 1"/>
        <xdr:cNvSpPr>
          <a:spLocks/>
        </xdr:cNvSpPr>
      </xdr:nvSpPr>
      <xdr:spPr>
        <a:xfrm>
          <a:off x="8686800" y="3499485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119</xdr:row>
      <xdr:rowOff>257175</xdr:rowOff>
    </xdr:from>
    <xdr:to>
      <xdr:col>10</xdr:col>
      <xdr:colOff>295275</xdr:colOff>
      <xdr:row>120</xdr:row>
      <xdr:rowOff>114300</xdr:rowOff>
    </xdr:to>
    <xdr:sp>
      <xdr:nvSpPr>
        <xdr:cNvPr id="134" name="Oval 1"/>
        <xdr:cNvSpPr>
          <a:spLocks/>
        </xdr:cNvSpPr>
      </xdr:nvSpPr>
      <xdr:spPr>
        <a:xfrm>
          <a:off x="8429625" y="34747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122</xdr:row>
      <xdr:rowOff>171450</xdr:rowOff>
    </xdr:from>
    <xdr:to>
      <xdr:col>11</xdr:col>
      <xdr:colOff>419100</xdr:colOff>
      <xdr:row>123</xdr:row>
      <xdr:rowOff>95250</xdr:rowOff>
    </xdr:to>
    <xdr:sp>
      <xdr:nvSpPr>
        <xdr:cNvPr id="135" name="Oval 15"/>
        <xdr:cNvSpPr>
          <a:spLocks/>
        </xdr:cNvSpPr>
      </xdr:nvSpPr>
      <xdr:spPr>
        <a:xfrm>
          <a:off x="9163050" y="354901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123</xdr:row>
      <xdr:rowOff>76200</xdr:rowOff>
    </xdr:from>
    <xdr:to>
      <xdr:col>12</xdr:col>
      <xdr:colOff>542925</xdr:colOff>
      <xdr:row>123</xdr:row>
      <xdr:rowOff>228600</xdr:rowOff>
    </xdr:to>
    <xdr:sp>
      <xdr:nvSpPr>
        <xdr:cNvPr id="136" name="Oval 1"/>
        <xdr:cNvSpPr>
          <a:spLocks/>
        </xdr:cNvSpPr>
      </xdr:nvSpPr>
      <xdr:spPr>
        <a:xfrm>
          <a:off x="9896475" y="35642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122</xdr:row>
      <xdr:rowOff>133350</xdr:rowOff>
    </xdr:from>
    <xdr:to>
      <xdr:col>8</xdr:col>
      <xdr:colOff>304800</xdr:colOff>
      <xdr:row>123</xdr:row>
      <xdr:rowOff>57150</xdr:rowOff>
    </xdr:to>
    <xdr:sp>
      <xdr:nvSpPr>
        <xdr:cNvPr id="137" name="Oval 15"/>
        <xdr:cNvSpPr>
          <a:spLocks/>
        </xdr:cNvSpPr>
      </xdr:nvSpPr>
      <xdr:spPr>
        <a:xfrm>
          <a:off x="7400925" y="354520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122</xdr:row>
      <xdr:rowOff>133350</xdr:rowOff>
    </xdr:from>
    <xdr:to>
      <xdr:col>13</xdr:col>
      <xdr:colOff>381000</xdr:colOff>
      <xdr:row>123</xdr:row>
      <xdr:rowOff>57150</xdr:rowOff>
    </xdr:to>
    <xdr:sp>
      <xdr:nvSpPr>
        <xdr:cNvPr id="138" name="Oval 1"/>
        <xdr:cNvSpPr>
          <a:spLocks/>
        </xdr:cNvSpPr>
      </xdr:nvSpPr>
      <xdr:spPr>
        <a:xfrm>
          <a:off x="10344150" y="354520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119</xdr:row>
      <xdr:rowOff>295275</xdr:rowOff>
    </xdr:from>
    <xdr:to>
      <xdr:col>12</xdr:col>
      <xdr:colOff>85725</xdr:colOff>
      <xdr:row>120</xdr:row>
      <xdr:rowOff>152400</xdr:rowOff>
    </xdr:to>
    <xdr:sp>
      <xdr:nvSpPr>
        <xdr:cNvPr id="139" name="Oval 15"/>
        <xdr:cNvSpPr>
          <a:spLocks/>
        </xdr:cNvSpPr>
      </xdr:nvSpPr>
      <xdr:spPr>
        <a:xfrm>
          <a:off x="9439275" y="34785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125</xdr:row>
      <xdr:rowOff>47625</xdr:rowOff>
    </xdr:from>
    <xdr:to>
      <xdr:col>1</xdr:col>
      <xdr:colOff>1762125</xdr:colOff>
      <xdr:row>125</xdr:row>
      <xdr:rowOff>200025</xdr:rowOff>
    </xdr:to>
    <xdr:sp>
      <xdr:nvSpPr>
        <xdr:cNvPr id="140" name="Oval 1"/>
        <xdr:cNvSpPr>
          <a:spLocks/>
        </xdr:cNvSpPr>
      </xdr:nvSpPr>
      <xdr:spPr>
        <a:xfrm>
          <a:off x="2428875" y="36204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125</xdr:row>
      <xdr:rowOff>47625</xdr:rowOff>
    </xdr:from>
    <xdr:to>
      <xdr:col>1</xdr:col>
      <xdr:colOff>1762125</xdr:colOff>
      <xdr:row>125</xdr:row>
      <xdr:rowOff>200025</xdr:rowOff>
    </xdr:to>
    <xdr:sp>
      <xdr:nvSpPr>
        <xdr:cNvPr id="141" name="Oval 1"/>
        <xdr:cNvSpPr>
          <a:spLocks/>
        </xdr:cNvSpPr>
      </xdr:nvSpPr>
      <xdr:spPr>
        <a:xfrm>
          <a:off x="2428875" y="36204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125</xdr:row>
      <xdr:rowOff>161925</xdr:rowOff>
    </xdr:from>
    <xdr:to>
      <xdr:col>8</xdr:col>
      <xdr:colOff>190500</xdr:colOff>
      <xdr:row>126</xdr:row>
      <xdr:rowOff>19050</xdr:rowOff>
    </xdr:to>
    <xdr:sp>
      <xdr:nvSpPr>
        <xdr:cNvPr id="142" name="Oval 15"/>
        <xdr:cNvSpPr>
          <a:spLocks/>
        </xdr:cNvSpPr>
      </xdr:nvSpPr>
      <xdr:spPr>
        <a:xfrm>
          <a:off x="7286625" y="36318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129</xdr:row>
      <xdr:rowOff>171450</xdr:rowOff>
    </xdr:from>
    <xdr:to>
      <xdr:col>10</xdr:col>
      <xdr:colOff>104775</xdr:colOff>
      <xdr:row>131</xdr:row>
      <xdr:rowOff>0</xdr:rowOff>
    </xdr:to>
    <xdr:sp>
      <xdr:nvSpPr>
        <xdr:cNvPr id="143" name="Oval 1"/>
        <xdr:cNvSpPr>
          <a:spLocks/>
        </xdr:cNvSpPr>
      </xdr:nvSpPr>
      <xdr:spPr>
        <a:xfrm>
          <a:off x="8286750" y="37528500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129</xdr:row>
      <xdr:rowOff>161925</xdr:rowOff>
    </xdr:from>
    <xdr:to>
      <xdr:col>12</xdr:col>
      <xdr:colOff>476250</xdr:colOff>
      <xdr:row>131</xdr:row>
      <xdr:rowOff>0</xdr:rowOff>
    </xdr:to>
    <xdr:sp>
      <xdr:nvSpPr>
        <xdr:cNvPr id="144" name="Oval 1"/>
        <xdr:cNvSpPr>
          <a:spLocks/>
        </xdr:cNvSpPr>
      </xdr:nvSpPr>
      <xdr:spPr>
        <a:xfrm>
          <a:off x="9829800" y="37518975"/>
          <a:ext cx="15240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129</xdr:row>
      <xdr:rowOff>266700</xdr:rowOff>
    </xdr:from>
    <xdr:to>
      <xdr:col>12</xdr:col>
      <xdr:colOff>0</xdr:colOff>
      <xdr:row>131</xdr:row>
      <xdr:rowOff>0</xdr:rowOff>
    </xdr:to>
    <xdr:sp>
      <xdr:nvSpPr>
        <xdr:cNvPr id="145" name="Oval 1"/>
        <xdr:cNvSpPr>
          <a:spLocks/>
        </xdr:cNvSpPr>
      </xdr:nvSpPr>
      <xdr:spPr>
        <a:xfrm>
          <a:off x="9353550" y="37623750"/>
          <a:ext cx="1524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129</xdr:row>
      <xdr:rowOff>171450</xdr:rowOff>
    </xdr:from>
    <xdr:to>
      <xdr:col>10</xdr:col>
      <xdr:colOff>104775</xdr:colOff>
      <xdr:row>131</xdr:row>
      <xdr:rowOff>0</xdr:rowOff>
    </xdr:to>
    <xdr:sp>
      <xdr:nvSpPr>
        <xdr:cNvPr id="146" name="Oval 1"/>
        <xdr:cNvSpPr>
          <a:spLocks/>
        </xdr:cNvSpPr>
      </xdr:nvSpPr>
      <xdr:spPr>
        <a:xfrm>
          <a:off x="8286750" y="37528500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129</xdr:row>
      <xdr:rowOff>171450</xdr:rowOff>
    </xdr:from>
    <xdr:to>
      <xdr:col>10</xdr:col>
      <xdr:colOff>104775</xdr:colOff>
      <xdr:row>131</xdr:row>
      <xdr:rowOff>0</xdr:rowOff>
    </xdr:to>
    <xdr:sp>
      <xdr:nvSpPr>
        <xdr:cNvPr id="147" name="Oval 1"/>
        <xdr:cNvSpPr>
          <a:spLocks/>
        </xdr:cNvSpPr>
      </xdr:nvSpPr>
      <xdr:spPr>
        <a:xfrm>
          <a:off x="8286750" y="37528500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129</xdr:row>
      <xdr:rowOff>171450</xdr:rowOff>
    </xdr:from>
    <xdr:to>
      <xdr:col>10</xdr:col>
      <xdr:colOff>104775</xdr:colOff>
      <xdr:row>131</xdr:row>
      <xdr:rowOff>0</xdr:rowOff>
    </xdr:to>
    <xdr:sp>
      <xdr:nvSpPr>
        <xdr:cNvPr id="148" name="Oval 1"/>
        <xdr:cNvSpPr>
          <a:spLocks/>
        </xdr:cNvSpPr>
      </xdr:nvSpPr>
      <xdr:spPr>
        <a:xfrm>
          <a:off x="8286750" y="37528500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125</xdr:row>
      <xdr:rowOff>47625</xdr:rowOff>
    </xdr:from>
    <xdr:to>
      <xdr:col>1</xdr:col>
      <xdr:colOff>1762125</xdr:colOff>
      <xdr:row>125</xdr:row>
      <xdr:rowOff>200025</xdr:rowOff>
    </xdr:to>
    <xdr:sp>
      <xdr:nvSpPr>
        <xdr:cNvPr id="149" name="Oval 1"/>
        <xdr:cNvSpPr>
          <a:spLocks/>
        </xdr:cNvSpPr>
      </xdr:nvSpPr>
      <xdr:spPr>
        <a:xfrm>
          <a:off x="2428875" y="36204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125</xdr:row>
      <xdr:rowOff>47625</xdr:rowOff>
    </xdr:from>
    <xdr:to>
      <xdr:col>2</xdr:col>
      <xdr:colOff>552450</xdr:colOff>
      <xdr:row>125</xdr:row>
      <xdr:rowOff>200025</xdr:rowOff>
    </xdr:to>
    <xdr:sp>
      <xdr:nvSpPr>
        <xdr:cNvPr id="150" name="Oval 15"/>
        <xdr:cNvSpPr>
          <a:spLocks/>
        </xdr:cNvSpPr>
      </xdr:nvSpPr>
      <xdr:spPr>
        <a:xfrm>
          <a:off x="3857625" y="36204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57150</xdr:colOff>
      <xdr:row>162</xdr:row>
      <xdr:rowOff>123825</xdr:rowOff>
    </xdr:from>
    <xdr:to>
      <xdr:col>13</xdr:col>
      <xdr:colOff>209550</xdr:colOff>
      <xdr:row>162</xdr:row>
      <xdr:rowOff>276225</xdr:rowOff>
    </xdr:to>
    <xdr:sp>
      <xdr:nvSpPr>
        <xdr:cNvPr id="151" name="Oval 12"/>
        <xdr:cNvSpPr>
          <a:spLocks/>
        </xdr:cNvSpPr>
      </xdr:nvSpPr>
      <xdr:spPr>
        <a:xfrm>
          <a:off x="10172700" y="4696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162</xdr:row>
      <xdr:rowOff>66675</xdr:rowOff>
    </xdr:from>
    <xdr:to>
      <xdr:col>12</xdr:col>
      <xdr:colOff>533400</xdr:colOff>
      <xdr:row>162</xdr:row>
      <xdr:rowOff>219075</xdr:rowOff>
    </xdr:to>
    <xdr:sp>
      <xdr:nvSpPr>
        <xdr:cNvPr id="152" name="Oval 1150"/>
        <xdr:cNvSpPr>
          <a:spLocks/>
        </xdr:cNvSpPr>
      </xdr:nvSpPr>
      <xdr:spPr>
        <a:xfrm>
          <a:off x="9886950" y="46910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157</xdr:row>
      <xdr:rowOff>47625</xdr:rowOff>
    </xdr:from>
    <xdr:to>
      <xdr:col>16</xdr:col>
      <xdr:colOff>0</xdr:colOff>
      <xdr:row>157</xdr:row>
      <xdr:rowOff>200025</xdr:rowOff>
    </xdr:to>
    <xdr:sp>
      <xdr:nvSpPr>
        <xdr:cNvPr id="153" name="Oval 1151"/>
        <xdr:cNvSpPr>
          <a:spLocks/>
        </xdr:cNvSpPr>
      </xdr:nvSpPr>
      <xdr:spPr>
        <a:xfrm>
          <a:off x="11791950" y="4551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161</xdr:row>
      <xdr:rowOff>114300</xdr:rowOff>
    </xdr:from>
    <xdr:to>
      <xdr:col>10</xdr:col>
      <xdr:colOff>104775</xdr:colOff>
      <xdr:row>161</xdr:row>
      <xdr:rowOff>266700</xdr:rowOff>
    </xdr:to>
    <xdr:sp>
      <xdr:nvSpPr>
        <xdr:cNvPr id="154" name="Oval 1152"/>
        <xdr:cNvSpPr>
          <a:spLocks/>
        </xdr:cNvSpPr>
      </xdr:nvSpPr>
      <xdr:spPr>
        <a:xfrm>
          <a:off x="8239125" y="46662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157</xdr:row>
      <xdr:rowOff>9525</xdr:rowOff>
    </xdr:from>
    <xdr:to>
      <xdr:col>16</xdr:col>
      <xdr:colOff>342900</xdr:colOff>
      <xdr:row>157</xdr:row>
      <xdr:rowOff>161925</xdr:rowOff>
    </xdr:to>
    <xdr:sp>
      <xdr:nvSpPr>
        <xdr:cNvPr id="155" name="Oval 1153"/>
        <xdr:cNvSpPr>
          <a:spLocks/>
        </xdr:cNvSpPr>
      </xdr:nvSpPr>
      <xdr:spPr>
        <a:xfrm>
          <a:off x="12134850" y="45481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160</xdr:row>
      <xdr:rowOff>247650</xdr:rowOff>
    </xdr:from>
    <xdr:to>
      <xdr:col>14</xdr:col>
      <xdr:colOff>104775</xdr:colOff>
      <xdr:row>161</xdr:row>
      <xdr:rowOff>133350</xdr:rowOff>
    </xdr:to>
    <xdr:sp>
      <xdr:nvSpPr>
        <xdr:cNvPr id="156" name="Oval 1156"/>
        <xdr:cNvSpPr>
          <a:spLocks/>
        </xdr:cNvSpPr>
      </xdr:nvSpPr>
      <xdr:spPr>
        <a:xfrm>
          <a:off x="10677525" y="4654867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157</xdr:row>
      <xdr:rowOff>47625</xdr:rowOff>
    </xdr:from>
    <xdr:to>
      <xdr:col>16</xdr:col>
      <xdr:colOff>276225</xdr:colOff>
      <xdr:row>157</xdr:row>
      <xdr:rowOff>200025</xdr:rowOff>
    </xdr:to>
    <xdr:sp>
      <xdr:nvSpPr>
        <xdr:cNvPr id="157" name="Oval 1157"/>
        <xdr:cNvSpPr>
          <a:spLocks/>
        </xdr:cNvSpPr>
      </xdr:nvSpPr>
      <xdr:spPr>
        <a:xfrm>
          <a:off x="12068175" y="4551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161</xdr:row>
      <xdr:rowOff>47625</xdr:rowOff>
    </xdr:from>
    <xdr:to>
      <xdr:col>11</xdr:col>
      <xdr:colOff>581025</xdr:colOff>
      <xdr:row>161</xdr:row>
      <xdr:rowOff>200025</xdr:rowOff>
    </xdr:to>
    <xdr:sp>
      <xdr:nvSpPr>
        <xdr:cNvPr id="158" name="Oval 1160"/>
        <xdr:cNvSpPr>
          <a:spLocks/>
        </xdr:cNvSpPr>
      </xdr:nvSpPr>
      <xdr:spPr>
        <a:xfrm>
          <a:off x="9305925" y="46596300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157</xdr:row>
      <xdr:rowOff>95250</xdr:rowOff>
    </xdr:from>
    <xdr:to>
      <xdr:col>10</xdr:col>
      <xdr:colOff>447675</xdr:colOff>
      <xdr:row>157</xdr:row>
      <xdr:rowOff>247650</xdr:rowOff>
    </xdr:to>
    <xdr:sp>
      <xdr:nvSpPr>
        <xdr:cNvPr id="159" name="Oval 1161"/>
        <xdr:cNvSpPr>
          <a:spLocks/>
        </xdr:cNvSpPr>
      </xdr:nvSpPr>
      <xdr:spPr>
        <a:xfrm>
          <a:off x="8582025" y="4556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154</xdr:row>
      <xdr:rowOff>200025</xdr:rowOff>
    </xdr:from>
    <xdr:to>
      <xdr:col>9</xdr:col>
      <xdr:colOff>257175</xdr:colOff>
      <xdr:row>155</xdr:row>
      <xdr:rowOff>47625</xdr:rowOff>
    </xdr:to>
    <xdr:sp>
      <xdr:nvSpPr>
        <xdr:cNvPr id="160" name="Oval 1172"/>
        <xdr:cNvSpPr>
          <a:spLocks/>
        </xdr:cNvSpPr>
      </xdr:nvSpPr>
      <xdr:spPr>
        <a:xfrm>
          <a:off x="7962900" y="44777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156</xdr:row>
      <xdr:rowOff>95250</xdr:rowOff>
    </xdr:from>
    <xdr:to>
      <xdr:col>9</xdr:col>
      <xdr:colOff>133350</xdr:colOff>
      <xdr:row>157</xdr:row>
      <xdr:rowOff>66675</xdr:rowOff>
    </xdr:to>
    <xdr:sp>
      <xdr:nvSpPr>
        <xdr:cNvPr id="161" name="Oval 1173"/>
        <xdr:cNvSpPr>
          <a:spLocks/>
        </xdr:cNvSpPr>
      </xdr:nvSpPr>
      <xdr:spPr>
        <a:xfrm>
          <a:off x="7724775" y="452723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160</xdr:row>
      <xdr:rowOff>9525</xdr:rowOff>
    </xdr:from>
    <xdr:to>
      <xdr:col>11</xdr:col>
      <xdr:colOff>428625</xdr:colOff>
      <xdr:row>160</xdr:row>
      <xdr:rowOff>161925</xdr:rowOff>
    </xdr:to>
    <xdr:sp>
      <xdr:nvSpPr>
        <xdr:cNvPr id="162" name="Oval 1174"/>
        <xdr:cNvSpPr>
          <a:spLocks/>
        </xdr:cNvSpPr>
      </xdr:nvSpPr>
      <xdr:spPr>
        <a:xfrm>
          <a:off x="9172575" y="46310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161</xdr:row>
      <xdr:rowOff>200025</xdr:rowOff>
    </xdr:from>
    <xdr:to>
      <xdr:col>9</xdr:col>
      <xdr:colOff>266700</xdr:colOff>
      <xdr:row>162</xdr:row>
      <xdr:rowOff>57150</xdr:rowOff>
    </xdr:to>
    <xdr:sp>
      <xdr:nvSpPr>
        <xdr:cNvPr id="163" name="Oval 1"/>
        <xdr:cNvSpPr>
          <a:spLocks/>
        </xdr:cNvSpPr>
      </xdr:nvSpPr>
      <xdr:spPr>
        <a:xfrm>
          <a:off x="7972425" y="4674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162</xdr:row>
      <xdr:rowOff>0</xdr:rowOff>
    </xdr:from>
    <xdr:to>
      <xdr:col>10</xdr:col>
      <xdr:colOff>219075</xdr:colOff>
      <xdr:row>162</xdr:row>
      <xdr:rowOff>152400</xdr:rowOff>
    </xdr:to>
    <xdr:sp>
      <xdr:nvSpPr>
        <xdr:cNvPr id="164" name="Oval 15"/>
        <xdr:cNvSpPr>
          <a:spLocks/>
        </xdr:cNvSpPr>
      </xdr:nvSpPr>
      <xdr:spPr>
        <a:xfrm>
          <a:off x="8362950" y="468439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163</xdr:row>
      <xdr:rowOff>171450</xdr:rowOff>
    </xdr:from>
    <xdr:to>
      <xdr:col>10</xdr:col>
      <xdr:colOff>104775</xdr:colOff>
      <xdr:row>164</xdr:row>
      <xdr:rowOff>28575</xdr:rowOff>
    </xdr:to>
    <xdr:sp>
      <xdr:nvSpPr>
        <xdr:cNvPr id="165" name="Oval 1"/>
        <xdr:cNvSpPr>
          <a:spLocks/>
        </xdr:cNvSpPr>
      </xdr:nvSpPr>
      <xdr:spPr>
        <a:xfrm>
          <a:off x="8286750" y="47310675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114300</xdr:colOff>
      <xdr:row>158</xdr:row>
      <xdr:rowOff>209550</xdr:rowOff>
    </xdr:from>
    <xdr:to>
      <xdr:col>10</xdr:col>
      <xdr:colOff>552450</xdr:colOff>
      <xdr:row>160</xdr:row>
      <xdr:rowOff>57150</xdr:rowOff>
    </xdr:to>
    <xdr:sp>
      <xdr:nvSpPr>
        <xdr:cNvPr id="166" name="Oval 1"/>
        <xdr:cNvSpPr>
          <a:spLocks/>
        </xdr:cNvSpPr>
      </xdr:nvSpPr>
      <xdr:spPr>
        <a:xfrm>
          <a:off x="8401050" y="45977175"/>
          <a:ext cx="438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157</xdr:row>
      <xdr:rowOff>257175</xdr:rowOff>
    </xdr:from>
    <xdr:to>
      <xdr:col>10</xdr:col>
      <xdr:colOff>295275</xdr:colOff>
      <xdr:row>158</xdr:row>
      <xdr:rowOff>114300</xdr:rowOff>
    </xdr:to>
    <xdr:sp>
      <xdr:nvSpPr>
        <xdr:cNvPr id="167" name="Oval 1"/>
        <xdr:cNvSpPr>
          <a:spLocks/>
        </xdr:cNvSpPr>
      </xdr:nvSpPr>
      <xdr:spPr>
        <a:xfrm>
          <a:off x="8429625" y="4572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160</xdr:row>
      <xdr:rowOff>171450</xdr:rowOff>
    </xdr:from>
    <xdr:to>
      <xdr:col>11</xdr:col>
      <xdr:colOff>419100</xdr:colOff>
      <xdr:row>161</xdr:row>
      <xdr:rowOff>95250</xdr:rowOff>
    </xdr:to>
    <xdr:sp>
      <xdr:nvSpPr>
        <xdr:cNvPr id="168" name="Oval 15"/>
        <xdr:cNvSpPr>
          <a:spLocks/>
        </xdr:cNvSpPr>
      </xdr:nvSpPr>
      <xdr:spPr>
        <a:xfrm>
          <a:off x="9163050" y="464724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161</xdr:row>
      <xdr:rowOff>76200</xdr:rowOff>
    </xdr:from>
    <xdr:to>
      <xdr:col>12</xdr:col>
      <xdr:colOff>542925</xdr:colOff>
      <xdr:row>161</xdr:row>
      <xdr:rowOff>228600</xdr:rowOff>
    </xdr:to>
    <xdr:sp>
      <xdr:nvSpPr>
        <xdr:cNvPr id="169" name="Oval 1"/>
        <xdr:cNvSpPr>
          <a:spLocks/>
        </xdr:cNvSpPr>
      </xdr:nvSpPr>
      <xdr:spPr>
        <a:xfrm>
          <a:off x="9896475" y="46624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160</xdr:row>
      <xdr:rowOff>133350</xdr:rowOff>
    </xdr:from>
    <xdr:to>
      <xdr:col>8</xdr:col>
      <xdr:colOff>304800</xdr:colOff>
      <xdr:row>161</xdr:row>
      <xdr:rowOff>57150</xdr:rowOff>
    </xdr:to>
    <xdr:sp>
      <xdr:nvSpPr>
        <xdr:cNvPr id="170" name="Oval 15"/>
        <xdr:cNvSpPr>
          <a:spLocks/>
        </xdr:cNvSpPr>
      </xdr:nvSpPr>
      <xdr:spPr>
        <a:xfrm>
          <a:off x="7400925" y="464343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160</xdr:row>
      <xdr:rowOff>133350</xdr:rowOff>
    </xdr:from>
    <xdr:to>
      <xdr:col>13</xdr:col>
      <xdr:colOff>381000</xdr:colOff>
      <xdr:row>161</xdr:row>
      <xdr:rowOff>57150</xdr:rowOff>
    </xdr:to>
    <xdr:sp>
      <xdr:nvSpPr>
        <xdr:cNvPr id="171" name="Oval 1"/>
        <xdr:cNvSpPr>
          <a:spLocks/>
        </xdr:cNvSpPr>
      </xdr:nvSpPr>
      <xdr:spPr>
        <a:xfrm>
          <a:off x="10344150" y="464343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157</xdr:row>
      <xdr:rowOff>295275</xdr:rowOff>
    </xdr:from>
    <xdr:to>
      <xdr:col>12</xdr:col>
      <xdr:colOff>85725</xdr:colOff>
      <xdr:row>158</xdr:row>
      <xdr:rowOff>152400</xdr:rowOff>
    </xdr:to>
    <xdr:sp>
      <xdr:nvSpPr>
        <xdr:cNvPr id="172" name="Oval 15"/>
        <xdr:cNvSpPr>
          <a:spLocks/>
        </xdr:cNvSpPr>
      </xdr:nvSpPr>
      <xdr:spPr>
        <a:xfrm>
          <a:off x="9439275" y="45767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163</xdr:row>
      <xdr:rowOff>47625</xdr:rowOff>
    </xdr:from>
    <xdr:to>
      <xdr:col>1</xdr:col>
      <xdr:colOff>1762125</xdr:colOff>
      <xdr:row>163</xdr:row>
      <xdr:rowOff>200025</xdr:rowOff>
    </xdr:to>
    <xdr:sp>
      <xdr:nvSpPr>
        <xdr:cNvPr id="173" name="Oval 1"/>
        <xdr:cNvSpPr>
          <a:spLocks/>
        </xdr:cNvSpPr>
      </xdr:nvSpPr>
      <xdr:spPr>
        <a:xfrm>
          <a:off x="2428875" y="47186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163</xdr:row>
      <xdr:rowOff>47625</xdr:rowOff>
    </xdr:from>
    <xdr:to>
      <xdr:col>1</xdr:col>
      <xdr:colOff>1762125</xdr:colOff>
      <xdr:row>163</xdr:row>
      <xdr:rowOff>200025</xdr:rowOff>
    </xdr:to>
    <xdr:sp>
      <xdr:nvSpPr>
        <xdr:cNvPr id="174" name="Oval 1"/>
        <xdr:cNvSpPr>
          <a:spLocks/>
        </xdr:cNvSpPr>
      </xdr:nvSpPr>
      <xdr:spPr>
        <a:xfrm>
          <a:off x="2428875" y="47186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163</xdr:row>
      <xdr:rowOff>161925</xdr:rowOff>
    </xdr:from>
    <xdr:to>
      <xdr:col>8</xdr:col>
      <xdr:colOff>190500</xdr:colOff>
      <xdr:row>164</xdr:row>
      <xdr:rowOff>19050</xdr:rowOff>
    </xdr:to>
    <xdr:sp>
      <xdr:nvSpPr>
        <xdr:cNvPr id="175" name="Oval 15"/>
        <xdr:cNvSpPr>
          <a:spLocks/>
        </xdr:cNvSpPr>
      </xdr:nvSpPr>
      <xdr:spPr>
        <a:xfrm>
          <a:off x="7286625" y="47301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167</xdr:row>
      <xdr:rowOff>171450</xdr:rowOff>
    </xdr:from>
    <xdr:to>
      <xdr:col>10</xdr:col>
      <xdr:colOff>104775</xdr:colOff>
      <xdr:row>169</xdr:row>
      <xdr:rowOff>0</xdr:rowOff>
    </xdr:to>
    <xdr:sp>
      <xdr:nvSpPr>
        <xdr:cNvPr id="176" name="Oval 1"/>
        <xdr:cNvSpPr>
          <a:spLocks/>
        </xdr:cNvSpPr>
      </xdr:nvSpPr>
      <xdr:spPr>
        <a:xfrm>
          <a:off x="8286750" y="4851082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167</xdr:row>
      <xdr:rowOff>161925</xdr:rowOff>
    </xdr:from>
    <xdr:to>
      <xdr:col>12</xdr:col>
      <xdr:colOff>476250</xdr:colOff>
      <xdr:row>169</xdr:row>
      <xdr:rowOff>0</xdr:rowOff>
    </xdr:to>
    <xdr:sp>
      <xdr:nvSpPr>
        <xdr:cNvPr id="177" name="Oval 1"/>
        <xdr:cNvSpPr>
          <a:spLocks/>
        </xdr:cNvSpPr>
      </xdr:nvSpPr>
      <xdr:spPr>
        <a:xfrm>
          <a:off x="9829800" y="48501300"/>
          <a:ext cx="15240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167</xdr:row>
      <xdr:rowOff>266700</xdr:rowOff>
    </xdr:from>
    <xdr:to>
      <xdr:col>12</xdr:col>
      <xdr:colOff>0</xdr:colOff>
      <xdr:row>169</xdr:row>
      <xdr:rowOff>0</xdr:rowOff>
    </xdr:to>
    <xdr:sp>
      <xdr:nvSpPr>
        <xdr:cNvPr id="178" name="Oval 1"/>
        <xdr:cNvSpPr>
          <a:spLocks/>
        </xdr:cNvSpPr>
      </xdr:nvSpPr>
      <xdr:spPr>
        <a:xfrm>
          <a:off x="9353550" y="48606075"/>
          <a:ext cx="1524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167</xdr:row>
      <xdr:rowOff>171450</xdr:rowOff>
    </xdr:from>
    <xdr:to>
      <xdr:col>10</xdr:col>
      <xdr:colOff>104775</xdr:colOff>
      <xdr:row>169</xdr:row>
      <xdr:rowOff>0</xdr:rowOff>
    </xdr:to>
    <xdr:sp>
      <xdr:nvSpPr>
        <xdr:cNvPr id="179" name="Oval 1"/>
        <xdr:cNvSpPr>
          <a:spLocks/>
        </xdr:cNvSpPr>
      </xdr:nvSpPr>
      <xdr:spPr>
        <a:xfrm>
          <a:off x="8286750" y="4851082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167</xdr:row>
      <xdr:rowOff>171450</xdr:rowOff>
    </xdr:from>
    <xdr:to>
      <xdr:col>10</xdr:col>
      <xdr:colOff>104775</xdr:colOff>
      <xdr:row>169</xdr:row>
      <xdr:rowOff>0</xdr:rowOff>
    </xdr:to>
    <xdr:sp>
      <xdr:nvSpPr>
        <xdr:cNvPr id="180" name="Oval 1"/>
        <xdr:cNvSpPr>
          <a:spLocks/>
        </xdr:cNvSpPr>
      </xdr:nvSpPr>
      <xdr:spPr>
        <a:xfrm>
          <a:off x="8286750" y="4851082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167</xdr:row>
      <xdr:rowOff>171450</xdr:rowOff>
    </xdr:from>
    <xdr:to>
      <xdr:col>10</xdr:col>
      <xdr:colOff>104775</xdr:colOff>
      <xdr:row>169</xdr:row>
      <xdr:rowOff>0</xdr:rowOff>
    </xdr:to>
    <xdr:sp>
      <xdr:nvSpPr>
        <xdr:cNvPr id="181" name="Oval 1"/>
        <xdr:cNvSpPr>
          <a:spLocks/>
        </xdr:cNvSpPr>
      </xdr:nvSpPr>
      <xdr:spPr>
        <a:xfrm>
          <a:off x="8286750" y="48510825"/>
          <a:ext cx="1047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163</xdr:row>
      <xdr:rowOff>47625</xdr:rowOff>
    </xdr:from>
    <xdr:to>
      <xdr:col>1</xdr:col>
      <xdr:colOff>1762125</xdr:colOff>
      <xdr:row>163</xdr:row>
      <xdr:rowOff>200025</xdr:rowOff>
    </xdr:to>
    <xdr:sp>
      <xdr:nvSpPr>
        <xdr:cNvPr id="182" name="Oval 1"/>
        <xdr:cNvSpPr>
          <a:spLocks/>
        </xdr:cNvSpPr>
      </xdr:nvSpPr>
      <xdr:spPr>
        <a:xfrm>
          <a:off x="2428875" y="47186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163</xdr:row>
      <xdr:rowOff>47625</xdr:rowOff>
    </xdr:from>
    <xdr:to>
      <xdr:col>2</xdr:col>
      <xdr:colOff>552450</xdr:colOff>
      <xdr:row>163</xdr:row>
      <xdr:rowOff>200025</xdr:rowOff>
    </xdr:to>
    <xdr:sp>
      <xdr:nvSpPr>
        <xdr:cNvPr id="183" name="Oval 15"/>
        <xdr:cNvSpPr>
          <a:spLocks/>
        </xdr:cNvSpPr>
      </xdr:nvSpPr>
      <xdr:spPr>
        <a:xfrm>
          <a:off x="3857625" y="47186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85725</xdr:rowOff>
    </xdr:from>
    <xdr:to>
      <xdr:col>6</xdr:col>
      <xdr:colOff>533400</xdr:colOff>
      <xdr:row>47</xdr:row>
      <xdr:rowOff>38100</xdr:rowOff>
    </xdr:to>
    <xdr:sp>
      <xdr:nvSpPr>
        <xdr:cNvPr id="184" name="สี่เหลี่ยมผืนผ้า 216"/>
        <xdr:cNvSpPr>
          <a:spLocks/>
        </xdr:cNvSpPr>
      </xdr:nvSpPr>
      <xdr:spPr>
        <a:xfrm>
          <a:off x="5943600" y="1340167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9</xdr:col>
      <xdr:colOff>342900</xdr:colOff>
      <xdr:row>108</xdr:row>
      <xdr:rowOff>95250</xdr:rowOff>
    </xdr:from>
    <xdr:to>
      <xdr:col>10</xdr:col>
      <xdr:colOff>552450</xdr:colOff>
      <xdr:row>109</xdr:row>
      <xdr:rowOff>47625</xdr:rowOff>
    </xdr:to>
    <xdr:sp>
      <xdr:nvSpPr>
        <xdr:cNvPr id="185" name="สี่เหลี่ยมผืนผ้า 217"/>
        <xdr:cNvSpPr>
          <a:spLocks/>
        </xdr:cNvSpPr>
      </xdr:nvSpPr>
      <xdr:spPr>
        <a:xfrm>
          <a:off x="8201025" y="31403925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>
    <xdr:from>
      <xdr:col>5</xdr:col>
      <xdr:colOff>504825</xdr:colOff>
      <xdr:row>132</xdr:row>
      <xdr:rowOff>95250</xdr:rowOff>
    </xdr:from>
    <xdr:to>
      <xdr:col>6</xdr:col>
      <xdr:colOff>523875</xdr:colOff>
      <xdr:row>133</xdr:row>
      <xdr:rowOff>66675</xdr:rowOff>
    </xdr:to>
    <xdr:sp>
      <xdr:nvSpPr>
        <xdr:cNvPr id="186" name="สี่เหลี่ยมผืนผ้า 218"/>
        <xdr:cNvSpPr>
          <a:spLocks/>
        </xdr:cNvSpPr>
      </xdr:nvSpPr>
      <xdr:spPr>
        <a:xfrm>
          <a:off x="5934075" y="38138100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 editAs="oneCell">
    <xdr:from>
      <xdr:col>0</xdr:col>
      <xdr:colOff>609600</xdr:colOff>
      <xdr:row>94</xdr:row>
      <xdr:rowOff>0</xdr:rowOff>
    </xdr:from>
    <xdr:to>
      <xdr:col>1</xdr:col>
      <xdr:colOff>104775</xdr:colOff>
      <xdr:row>95</xdr:row>
      <xdr:rowOff>28575</xdr:rowOff>
    </xdr:to>
    <xdr:pic>
      <xdr:nvPicPr>
        <xdr:cNvPr id="18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1843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132</xdr:row>
      <xdr:rowOff>114300</xdr:rowOff>
    </xdr:from>
    <xdr:to>
      <xdr:col>1</xdr:col>
      <xdr:colOff>485775</xdr:colOff>
      <xdr:row>133</xdr:row>
      <xdr:rowOff>152400</xdr:rowOff>
    </xdr:to>
    <xdr:pic>
      <xdr:nvPicPr>
        <xdr:cNvPr id="18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81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92</xdr:row>
      <xdr:rowOff>0</xdr:rowOff>
    </xdr:from>
    <xdr:to>
      <xdr:col>6</xdr:col>
      <xdr:colOff>447675</xdr:colOff>
      <xdr:row>92</xdr:row>
      <xdr:rowOff>0</xdr:rowOff>
    </xdr:to>
    <xdr:sp>
      <xdr:nvSpPr>
        <xdr:cNvPr id="1" name="Oval 22"/>
        <xdr:cNvSpPr>
          <a:spLocks/>
        </xdr:cNvSpPr>
      </xdr:nvSpPr>
      <xdr:spPr>
        <a:xfrm>
          <a:off x="6400800" y="26355675"/>
          <a:ext cx="38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39</xdr:row>
      <xdr:rowOff>47625</xdr:rowOff>
    </xdr:from>
    <xdr:to>
      <xdr:col>1</xdr:col>
      <xdr:colOff>1790700</xdr:colOff>
      <xdr:row>39</xdr:row>
      <xdr:rowOff>200025</xdr:rowOff>
    </xdr:to>
    <xdr:sp>
      <xdr:nvSpPr>
        <xdr:cNvPr id="2" name="Oval 1"/>
        <xdr:cNvSpPr>
          <a:spLocks/>
        </xdr:cNvSpPr>
      </xdr:nvSpPr>
      <xdr:spPr>
        <a:xfrm>
          <a:off x="2438400" y="11106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39</xdr:row>
      <xdr:rowOff>85725</xdr:rowOff>
    </xdr:from>
    <xdr:to>
      <xdr:col>2</xdr:col>
      <xdr:colOff>571500</xdr:colOff>
      <xdr:row>39</xdr:row>
      <xdr:rowOff>238125</xdr:rowOff>
    </xdr:to>
    <xdr:sp>
      <xdr:nvSpPr>
        <xdr:cNvPr id="3" name="Oval 15"/>
        <xdr:cNvSpPr>
          <a:spLocks/>
        </xdr:cNvSpPr>
      </xdr:nvSpPr>
      <xdr:spPr>
        <a:xfrm>
          <a:off x="3790950" y="11144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86</xdr:row>
      <xdr:rowOff>47625</xdr:rowOff>
    </xdr:from>
    <xdr:to>
      <xdr:col>1</xdr:col>
      <xdr:colOff>1714500</xdr:colOff>
      <xdr:row>86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362200" y="24650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86</xdr:row>
      <xdr:rowOff>47625</xdr:rowOff>
    </xdr:from>
    <xdr:to>
      <xdr:col>2</xdr:col>
      <xdr:colOff>542925</xdr:colOff>
      <xdr:row>86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762375" y="24650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164</xdr:row>
      <xdr:rowOff>57150</xdr:rowOff>
    </xdr:from>
    <xdr:to>
      <xdr:col>2</xdr:col>
      <xdr:colOff>504825</xdr:colOff>
      <xdr:row>164</xdr:row>
      <xdr:rowOff>209550</xdr:rowOff>
    </xdr:to>
    <xdr:sp>
      <xdr:nvSpPr>
        <xdr:cNvPr id="6" name="Oval 15"/>
        <xdr:cNvSpPr>
          <a:spLocks/>
        </xdr:cNvSpPr>
      </xdr:nvSpPr>
      <xdr:spPr>
        <a:xfrm>
          <a:off x="3724275" y="47367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164</xdr:row>
      <xdr:rowOff>47625</xdr:rowOff>
    </xdr:from>
    <xdr:to>
      <xdr:col>1</xdr:col>
      <xdr:colOff>1790700</xdr:colOff>
      <xdr:row>164</xdr:row>
      <xdr:rowOff>200025</xdr:rowOff>
    </xdr:to>
    <xdr:sp>
      <xdr:nvSpPr>
        <xdr:cNvPr id="7" name="Oval 1"/>
        <xdr:cNvSpPr>
          <a:spLocks/>
        </xdr:cNvSpPr>
      </xdr:nvSpPr>
      <xdr:spPr>
        <a:xfrm>
          <a:off x="2438400" y="47358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209</xdr:row>
      <xdr:rowOff>66675</xdr:rowOff>
    </xdr:from>
    <xdr:to>
      <xdr:col>2</xdr:col>
      <xdr:colOff>609600</xdr:colOff>
      <xdr:row>209</xdr:row>
      <xdr:rowOff>219075</xdr:rowOff>
    </xdr:to>
    <xdr:sp>
      <xdr:nvSpPr>
        <xdr:cNvPr id="8" name="Oval 15"/>
        <xdr:cNvSpPr>
          <a:spLocks/>
        </xdr:cNvSpPr>
      </xdr:nvSpPr>
      <xdr:spPr>
        <a:xfrm>
          <a:off x="3829050" y="60569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209</xdr:row>
      <xdr:rowOff>47625</xdr:rowOff>
    </xdr:from>
    <xdr:to>
      <xdr:col>1</xdr:col>
      <xdr:colOff>1714500</xdr:colOff>
      <xdr:row>209</xdr:row>
      <xdr:rowOff>200025</xdr:rowOff>
    </xdr:to>
    <xdr:sp>
      <xdr:nvSpPr>
        <xdr:cNvPr id="9" name="Oval 1"/>
        <xdr:cNvSpPr>
          <a:spLocks/>
        </xdr:cNvSpPr>
      </xdr:nvSpPr>
      <xdr:spPr>
        <a:xfrm>
          <a:off x="2362200" y="6055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45</xdr:row>
      <xdr:rowOff>190500</xdr:rowOff>
    </xdr:from>
    <xdr:to>
      <xdr:col>1</xdr:col>
      <xdr:colOff>266700</xdr:colOff>
      <xdr:row>47</xdr:row>
      <xdr:rowOff>28575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297305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131</xdr:row>
      <xdr:rowOff>47625</xdr:rowOff>
    </xdr:from>
    <xdr:to>
      <xdr:col>1</xdr:col>
      <xdr:colOff>66675</xdr:colOff>
      <xdr:row>132</xdr:row>
      <xdr:rowOff>9525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762375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180975</xdr:rowOff>
    </xdr:from>
    <xdr:to>
      <xdr:col>0</xdr:col>
      <xdr:colOff>609600</xdr:colOff>
      <xdr:row>1</xdr:row>
      <xdr:rowOff>228600</xdr:rowOff>
    </xdr:to>
    <xdr:pic>
      <xdr:nvPicPr>
        <xdr:cNvPr id="1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0</xdr:row>
      <xdr:rowOff>95250</xdr:rowOff>
    </xdr:from>
    <xdr:to>
      <xdr:col>6</xdr:col>
      <xdr:colOff>495300</xdr:colOff>
      <xdr:row>1</xdr:row>
      <xdr:rowOff>161925</xdr:rowOff>
    </xdr:to>
    <xdr:sp>
      <xdr:nvSpPr>
        <xdr:cNvPr id="13" name="สี่เหลี่ยมผืนผ้า 19"/>
        <xdr:cNvSpPr>
          <a:spLocks/>
        </xdr:cNvSpPr>
      </xdr:nvSpPr>
      <xdr:spPr>
        <a:xfrm>
          <a:off x="5762625" y="95250"/>
          <a:ext cx="723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1/5</a:t>
          </a:r>
        </a:p>
      </xdr:txBody>
    </xdr:sp>
    <xdr:clientData/>
  </xdr:twoCellAnchor>
  <xdr:twoCellAnchor>
    <xdr:from>
      <xdr:col>0</xdr:col>
      <xdr:colOff>38100</xdr:colOff>
      <xdr:row>47</xdr:row>
      <xdr:rowOff>28575</xdr:rowOff>
    </xdr:from>
    <xdr:to>
      <xdr:col>7</xdr:col>
      <xdr:colOff>9525</xdr:colOff>
      <xdr:row>47</xdr:row>
      <xdr:rowOff>38100</xdr:rowOff>
    </xdr:to>
    <xdr:sp>
      <xdr:nvSpPr>
        <xdr:cNvPr id="14" name="ตัวเชื่อมต่อตรง 53"/>
        <xdr:cNvSpPr>
          <a:spLocks/>
        </xdr:cNvSpPr>
      </xdr:nvSpPr>
      <xdr:spPr>
        <a:xfrm>
          <a:off x="38100" y="13306425"/>
          <a:ext cx="6572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9525</xdr:rowOff>
    </xdr:from>
    <xdr:to>
      <xdr:col>6</xdr:col>
      <xdr:colOff>600075</xdr:colOff>
      <xdr:row>47</xdr:row>
      <xdr:rowOff>9525</xdr:rowOff>
    </xdr:to>
    <xdr:sp>
      <xdr:nvSpPr>
        <xdr:cNvPr id="15" name="ตัวเชื่อมต่อตรง 54"/>
        <xdr:cNvSpPr>
          <a:spLocks/>
        </xdr:cNvSpPr>
      </xdr:nvSpPr>
      <xdr:spPr>
        <a:xfrm>
          <a:off x="19050" y="13287375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45</xdr:row>
      <xdr:rowOff>95250</xdr:rowOff>
    </xdr:from>
    <xdr:to>
      <xdr:col>6</xdr:col>
      <xdr:colOff>485775</xdr:colOff>
      <xdr:row>46</xdr:row>
      <xdr:rowOff>209550</xdr:rowOff>
    </xdr:to>
    <xdr:sp>
      <xdr:nvSpPr>
        <xdr:cNvPr id="16" name="สี่เหลี่ยมผืนผ้า 22"/>
        <xdr:cNvSpPr>
          <a:spLocks/>
        </xdr:cNvSpPr>
      </xdr:nvSpPr>
      <xdr:spPr>
        <a:xfrm>
          <a:off x="5762625" y="12877800"/>
          <a:ext cx="7143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2/5</a:t>
          </a:r>
        </a:p>
      </xdr:txBody>
    </xdr:sp>
    <xdr:clientData/>
  </xdr:twoCellAnchor>
  <xdr:twoCellAnchor>
    <xdr:from>
      <xdr:col>5</xdr:col>
      <xdr:colOff>371475</xdr:colOff>
      <xdr:row>130</xdr:row>
      <xdr:rowOff>76200</xdr:rowOff>
    </xdr:from>
    <xdr:to>
      <xdr:col>6</xdr:col>
      <xdr:colOff>533400</xdr:colOff>
      <xdr:row>131</xdr:row>
      <xdr:rowOff>104775</xdr:rowOff>
    </xdr:to>
    <xdr:sp>
      <xdr:nvSpPr>
        <xdr:cNvPr id="17" name="สี่เหลี่ยมผืนผ้า 23"/>
        <xdr:cNvSpPr>
          <a:spLocks/>
        </xdr:cNvSpPr>
      </xdr:nvSpPr>
      <xdr:spPr>
        <a:xfrm>
          <a:off x="5753100" y="37433250"/>
          <a:ext cx="771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4/5</a:t>
          </a:r>
        </a:p>
      </xdr:txBody>
    </xdr:sp>
    <xdr:clientData/>
  </xdr:twoCellAnchor>
  <xdr:twoCellAnchor editAs="oneCell">
    <xdr:from>
      <xdr:col>0</xdr:col>
      <xdr:colOff>685800</xdr:colOff>
      <xdr:row>171</xdr:row>
      <xdr:rowOff>9525</xdr:rowOff>
    </xdr:from>
    <xdr:to>
      <xdr:col>1</xdr:col>
      <xdr:colOff>142875</xdr:colOff>
      <xdr:row>171</xdr:row>
      <xdr:rowOff>266700</xdr:rowOff>
    </xdr:to>
    <xdr:pic>
      <xdr:nvPicPr>
        <xdr:cNvPr id="1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92823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170</xdr:row>
      <xdr:rowOff>95250</xdr:rowOff>
    </xdr:from>
    <xdr:to>
      <xdr:col>6</xdr:col>
      <xdr:colOff>552450</xdr:colOff>
      <xdr:row>171</xdr:row>
      <xdr:rowOff>123825</xdr:rowOff>
    </xdr:to>
    <xdr:sp>
      <xdr:nvSpPr>
        <xdr:cNvPr id="19" name="สี่เหลี่ยมผืนผ้า 25"/>
        <xdr:cNvSpPr>
          <a:spLocks/>
        </xdr:cNvSpPr>
      </xdr:nvSpPr>
      <xdr:spPr>
        <a:xfrm>
          <a:off x="5762625" y="49158525"/>
          <a:ext cx="781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5/5</a:t>
          </a:r>
        </a:p>
      </xdr:txBody>
    </xdr:sp>
    <xdr:clientData/>
  </xdr:twoCellAnchor>
  <xdr:twoCellAnchor>
    <xdr:from>
      <xdr:col>0</xdr:col>
      <xdr:colOff>0</xdr:colOff>
      <xdr:row>44</xdr:row>
      <xdr:rowOff>247650</xdr:rowOff>
    </xdr:from>
    <xdr:to>
      <xdr:col>6</xdr:col>
      <xdr:colOff>600075</xdr:colOff>
      <xdr:row>44</xdr:row>
      <xdr:rowOff>247650</xdr:rowOff>
    </xdr:to>
    <xdr:sp>
      <xdr:nvSpPr>
        <xdr:cNvPr id="20" name="ตัวเชื่อมต่อตรง 52"/>
        <xdr:cNvSpPr>
          <a:spLocks/>
        </xdr:cNvSpPr>
      </xdr:nvSpPr>
      <xdr:spPr>
        <a:xfrm>
          <a:off x="0" y="1273492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44</xdr:row>
      <xdr:rowOff>219075</xdr:rowOff>
    </xdr:from>
    <xdr:to>
      <xdr:col>6</xdr:col>
      <xdr:colOff>552450</xdr:colOff>
      <xdr:row>44</xdr:row>
      <xdr:rowOff>238125</xdr:rowOff>
    </xdr:to>
    <xdr:sp>
      <xdr:nvSpPr>
        <xdr:cNvPr id="21" name="ตัวเชื่อมต่อตรง 73"/>
        <xdr:cNvSpPr>
          <a:spLocks/>
        </xdr:cNvSpPr>
      </xdr:nvSpPr>
      <xdr:spPr>
        <a:xfrm flipV="1">
          <a:off x="38100" y="12706350"/>
          <a:ext cx="6505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129</xdr:row>
      <xdr:rowOff>38100</xdr:rowOff>
    </xdr:from>
    <xdr:to>
      <xdr:col>7</xdr:col>
      <xdr:colOff>0</xdr:colOff>
      <xdr:row>129</xdr:row>
      <xdr:rowOff>38100</xdr:rowOff>
    </xdr:to>
    <xdr:sp>
      <xdr:nvSpPr>
        <xdr:cNvPr id="22" name="ตัวเชื่อมต่อตรง 52"/>
        <xdr:cNvSpPr>
          <a:spLocks/>
        </xdr:cNvSpPr>
      </xdr:nvSpPr>
      <xdr:spPr>
        <a:xfrm>
          <a:off x="9525" y="3732847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57150</xdr:rowOff>
    </xdr:from>
    <xdr:to>
      <xdr:col>6</xdr:col>
      <xdr:colOff>571500</xdr:colOff>
      <xdr:row>129</xdr:row>
      <xdr:rowOff>66675</xdr:rowOff>
    </xdr:to>
    <xdr:sp>
      <xdr:nvSpPr>
        <xdr:cNvPr id="23" name="ตัวเชื่อมต่อตรง 77"/>
        <xdr:cNvSpPr>
          <a:spLocks/>
        </xdr:cNvSpPr>
      </xdr:nvSpPr>
      <xdr:spPr>
        <a:xfrm flipV="1">
          <a:off x="0" y="37347525"/>
          <a:ext cx="656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266700</xdr:rowOff>
    </xdr:from>
    <xdr:to>
      <xdr:col>6</xdr:col>
      <xdr:colOff>600075</xdr:colOff>
      <xdr:row>90</xdr:row>
      <xdr:rowOff>266700</xdr:rowOff>
    </xdr:to>
    <xdr:sp>
      <xdr:nvSpPr>
        <xdr:cNvPr id="24" name="ตัวเชื่อมต่อตรง 52"/>
        <xdr:cNvSpPr>
          <a:spLocks/>
        </xdr:cNvSpPr>
      </xdr:nvSpPr>
      <xdr:spPr>
        <a:xfrm>
          <a:off x="0" y="26050875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238125</xdr:rowOff>
    </xdr:from>
    <xdr:to>
      <xdr:col>7</xdr:col>
      <xdr:colOff>0</xdr:colOff>
      <xdr:row>90</xdr:row>
      <xdr:rowOff>266700</xdr:rowOff>
    </xdr:to>
    <xdr:sp>
      <xdr:nvSpPr>
        <xdr:cNvPr id="25" name="ตัวเชื่อมต่อตรง 85"/>
        <xdr:cNvSpPr>
          <a:spLocks/>
        </xdr:cNvSpPr>
      </xdr:nvSpPr>
      <xdr:spPr>
        <a:xfrm flipV="1">
          <a:off x="0" y="26022300"/>
          <a:ext cx="6600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123</xdr:row>
      <xdr:rowOff>66675</xdr:rowOff>
    </xdr:from>
    <xdr:to>
      <xdr:col>2</xdr:col>
      <xdr:colOff>609600</xdr:colOff>
      <xdr:row>123</xdr:row>
      <xdr:rowOff>219075</xdr:rowOff>
    </xdr:to>
    <xdr:sp>
      <xdr:nvSpPr>
        <xdr:cNvPr id="26" name="Oval 15"/>
        <xdr:cNvSpPr>
          <a:spLocks/>
        </xdr:cNvSpPr>
      </xdr:nvSpPr>
      <xdr:spPr>
        <a:xfrm>
          <a:off x="3829050" y="35585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1562100</xdr:colOff>
      <xdr:row>123</xdr:row>
      <xdr:rowOff>47625</xdr:rowOff>
    </xdr:from>
    <xdr:to>
      <xdr:col>1</xdr:col>
      <xdr:colOff>1714500</xdr:colOff>
      <xdr:row>123</xdr:row>
      <xdr:rowOff>200025</xdr:rowOff>
    </xdr:to>
    <xdr:sp>
      <xdr:nvSpPr>
        <xdr:cNvPr id="27" name="Oval 1"/>
        <xdr:cNvSpPr>
          <a:spLocks/>
        </xdr:cNvSpPr>
      </xdr:nvSpPr>
      <xdr:spPr>
        <a:xfrm>
          <a:off x="2362200" y="35566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695325</xdr:colOff>
      <xdr:row>91</xdr:row>
      <xdr:rowOff>238125</xdr:rowOff>
    </xdr:from>
    <xdr:to>
      <xdr:col>1</xdr:col>
      <xdr:colOff>180975</xdr:colOff>
      <xdr:row>92</xdr:row>
      <xdr:rowOff>238125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3175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91</xdr:row>
      <xdr:rowOff>95250</xdr:rowOff>
    </xdr:from>
    <xdr:to>
      <xdr:col>6</xdr:col>
      <xdr:colOff>552450</xdr:colOff>
      <xdr:row>92</xdr:row>
      <xdr:rowOff>104775</xdr:rowOff>
    </xdr:to>
    <xdr:sp>
      <xdr:nvSpPr>
        <xdr:cNvPr id="29" name="สี่เหลี่ยมผืนผ้า 36"/>
        <xdr:cNvSpPr>
          <a:spLocks/>
        </xdr:cNvSpPr>
      </xdr:nvSpPr>
      <xdr:spPr>
        <a:xfrm>
          <a:off x="5762625" y="26174700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3/5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723900</xdr:colOff>
      <xdr:row>2</xdr:row>
      <xdr:rowOff>85725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57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</xdr:row>
      <xdr:rowOff>57150</xdr:rowOff>
    </xdr:from>
    <xdr:to>
      <xdr:col>6</xdr:col>
      <xdr:colOff>533400</xdr:colOff>
      <xdr:row>2</xdr:row>
      <xdr:rowOff>19050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953125" y="133350"/>
          <a:ext cx="590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 editAs="oneCell">
    <xdr:from>
      <xdr:col>1</xdr:col>
      <xdr:colOff>323850</xdr:colOff>
      <xdr:row>48</xdr:row>
      <xdr:rowOff>9525</xdr:rowOff>
    </xdr:from>
    <xdr:to>
      <xdr:col>1</xdr:col>
      <xdr:colOff>704850</xdr:colOff>
      <xdr:row>49</xdr:row>
      <xdr:rowOff>85725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34683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48</xdr:row>
      <xdr:rowOff>57150</xdr:rowOff>
    </xdr:from>
    <xdr:to>
      <xdr:col>6</xdr:col>
      <xdr:colOff>533400</xdr:colOff>
      <xdr:row>49</xdr:row>
      <xdr:rowOff>19050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5953125" y="13515975"/>
          <a:ext cx="590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2/6</a:t>
          </a:r>
        </a:p>
      </xdr:txBody>
    </xdr:sp>
    <xdr:clientData/>
  </xdr:twoCellAnchor>
  <xdr:twoCellAnchor editAs="oneCell">
    <xdr:from>
      <xdr:col>1</xdr:col>
      <xdr:colOff>323850</xdr:colOff>
      <xdr:row>79</xdr:row>
      <xdr:rowOff>9525</xdr:rowOff>
    </xdr:from>
    <xdr:to>
      <xdr:col>1</xdr:col>
      <xdr:colOff>704850</xdr:colOff>
      <xdr:row>80</xdr:row>
      <xdr:rowOff>104775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355175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79</xdr:row>
      <xdr:rowOff>57150</xdr:rowOff>
    </xdr:from>
    <xdr:to>
      <xdr:col>6</xdr:col>
      <xdr:colOff>533400</xdr:colOff>
      <xdr:row>80</xdr:row>
      <xdr:rowOff>19050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5953125" y="22402800"/>
          <a:ext cx="590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3/6</a:t>
          </a:r>
        </a:p>
      </xdr:txBody>
    </xdr:sp>
    <xdr:clientData/>
  </xdr:twoCellAnchor>
  <xdr:twoCellAnchor editAs="oneCell">
    <xdr:from>
      <xdr:col>1</xdr:col>
      <xdr:colOff>323850</xdr:colOff>
      <xdr:row>122</xdr:row>
      <xdr:rowOff>9525</xdr:rowOff>
    </xdr:from>
    <xdr:to>
      <xdr:col>1</xdr:col>
      <xdr:colOff>704850</xdr:colOff>
      <xdr:row>123</xdr:row>
      <xdr:rowOff>123825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478530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122</xdr:row>
      <xdr:rowOff>57150</xdr:rowOff>
    </xdr:from>
    <xdr:to>
      <xdr:col>6</xdr:col>
      <xdr:colOff>533400</xdr:colOff>
      <xdr:row>123</xdr:row>
      <xdr:rowOff>19050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5953125" y="34832925"/>
          <a:ext cx="590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4/6</a:t>
          </a:r>
        </a:p>
      </xdr:txBody>
    </xdr:sp>
    <xdr:clientData/>
  </xdr:twoCellAnchor>
  <xdr:twoCellAnchor editAs="oneCell">
    <xdr:from>
      <xdr:col>1</xdr:col>
      <xdr:colOff>285750</xdr:colOff>
      <xdr:row>160</xdr:row>
      <xdr:rowOff>9525</xdr:rowOff>
    </xdr:from>
    <xdr:to>
      <xdr:col>1</xdr:col>
      <xdr:colOff>666750</xdr:colOff>
      <xdr:row>161</xdr:row>
      <xdr:rowOff>123825</xdr:rowOff>
    </xdr:to>
    <xdr:pic>
      <xdr:nvPicPr>
        <xdr:cNvPr id="9" name="รูปภาพ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573905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160</xdr:row>
      <xdr:rowOff>57150</xdr:rowOff>
    </xdr:from>
    <xdr:to>
      <xdr:col>6</xdr:col>
      <xdr:colOff>533400</xdr:colOff>
      <xdr:row>161</xdr:row>
      <xdr:rowOff>19050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5953125" y="45786675"/>
          <a:ext cx="590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5/6</a:t>
          </a:r>
        </a:p>
      </xdr:txBody>
    </xdr:sp>
    <xdr:clientData/>
  </xdr:twoCellAnchor>
  <xdr:twoCellAnchor editAs="oneCell">
    <xdr:from>
      <xdr:col>1</xdr:col>
      <xdr:colOff>285750</xdr:colOff>
      <xdr:row>201</xdr:row>
      <xdr:rowOff>9525</xdr:rowOff>
    </xdr:from>
    <xdr:to>
      <xdr:col>1</xdr:col>
      <xdr:colOff>666750</xdr:colOff>
      <xdr:row>202</xdr:row>
      <xdr:rowOff>123825</xdr:rowOff>
    </xdr:to>
    <xdr:pic>
      <xdr:nvPicPr>
        <xdr:cNvPr id="11" name="รูปภาพ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75786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201</xdr:row>
      <xdr:rowOff>57150</xdr:rowOff>
    </xdr:from>
    <xdr:to>
      <xdr:col>6</xdr:col>
      <xdr:colOff>533400</xdr:colOff>
      <xdr:row>202</xdr:row>
      <xdr:rowOff>19050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5953125" y="57626250"/>
          <a:ext cx="590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723900</xdr:colOff>
      <xdr:row>2</xdr:row>
      <xdr:rowOff>85725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57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</xdr:row>
      <xdr:rowOff>57150</xdr:rowOff>
    </xdr:from>
    <xdr:to>
      <xdr:col>6</xdr:col>
      <xdr:colOff>466725</xdr:colOff>
      <xdr:row>2</xdr:row>
      <xdr:rowOff>19050</xdr:rowOff>
    </xdr:to>
    <xdr:sp>
      <xdr:nvSpPr>
        <xdr:cNvPr id="2" name="สี่เหลี่ยมผืนผ้า 4"/>
        <xdr:cNvSpPr>
          <a:spLocks/>
        </xdr:cNvSpPr>
      </xdr:nvSpPr>
      <xdr:spPr>
        <a:xfrm>
          <a:off x="5972175" y="13335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 editAs="oneCell">
    <xdr:from>
      <xdr:col>1</xdr:col>
      <xdr:colOff>314325</xdr:colOff>
      <xdr:row>47</xdr:row>
      <xdr:rowOff>9525</xdr:rowOff>
    </xdr:from>
    <xdr:to>
      <xdr:col>1</xdr:col>
      <xdr:colOff>695325</xdr:colOff>
      <xdr:row>48</xdr:row>
      <xdr:rowOff>85725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45542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47</xdr:row>
      <xdr:rowOff>57150</xdr:rowOff>
    </xdr:from>
    <xdr:to>
      <xdr:col>6</xdr:col>
      <xdr:colOff>457200</xdr:colOff>
      <xdr:row>48</xdr:row>
      <xdr:rowOff>19050</xdr:rowOff>
    </xdr:to>
    <xdr:sp>
      <xdr:nvSpPr>
        <xdr:cNvPr id="4" name="สี่เหลี่ยมผืนผ้า 6"/>
        <xdr:cNvSpPr>
          <a:spLocks/>
        </xdr:cNvSpPr>
      </xdr:nvSpPr>
      <xdr:spPr>
        <a:xfrm>
          <a:off x="5962650" y="14601825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2/6</a:t>
          </a:r>
        </a:p>
      </xdr:txBody>
    </xdr:sp>
    <xdr:clientData/>
  </xdr:twoCellAnchor>
  <xdr:twoCellAnchor editAs="oneCell">
    <xdr:from>
      <xdr:col>1</xdr:col>
      <xdr:colOff>314325</xdr:colOff>
      <xdr:row>84</xdr:row>
      <xdr:rowOff>9525</xdr:rowOff>
    </xdr:from>
    <xdr:to>
      <xdr:col>1</xdr:col>
      <xdr:colOff>695325</xdr:colOff>
      <xdr:row>85</xdr:row>
      <xdr:rowOff>85725</xdr:rowOff>
    </xdr:to>
    <xdr:pic>
      <xdr:nvPicPr>
        <xdr:cNvPr id="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57937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84</xdr:row>
      <xdr:rowOff>57150</xdr:rowOff>
    </xdr:from>
    <xdr:to>
      <xdr:col>6</xdr:col>
      <xdr:colOff>457200</xdr:colOff>
      <xdr:row>85</xdr:row>
      <xdr:rowOff>19050</xdr:rowOff>
    </xdr:to>
    <xdr:sp>
      <xdr:nvSpPr>
        <xdr:cNvPr id="6" name="สี่เหลี่ยมผืนผ้า 8"/>
        <xdr:cNvSpPr>
          <a:spLocks/>
        </xdr:cNvSpPr>
      </xdr:nvSpPr>
      <xdr:spPr>
        <a:xfrm>
          <a:off x="5962650" y="25841325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3/6</a:t>
          </a:r>
        </a:p>
      </xdr:txBody>
    </xdr:sp>
    <xdr:clientData/>
  </xdr:twoCellAnchor>
  <xdr:twoCellAnchor editAs="oneCell">
    <xdr:from>
      <xdr:col>1</xdr:col>
      <xdr:colOff>314325</xdr:colOff>
      <xdr:row>128</xdr:row>
      <xdr:rowOff>19050</xdr:rowOff>
    </xdr:from>
    <xdr:to>
      <xdr:col>1</xdr:col>
      <xdr:colOff>695325</xdr:colOff>
      <xdr:row>129</xdr:row>
      <xdr:rowOff>95250</xdr:rowOff>
    </xdr:to>
    <xdr:pic>
      <xdr:nvPicPr>
        <xdr:cNvPr id="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9652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128</xdr:row>
      <xdr:rowOff>57150</xdr:rowOff>
    </xdr:from>
    <xdr:to>
      <xdr:col>6</xdr:col>
      <xdr:colOff>457200</xdr:colOff>
      <xdr:row>129</xdr:row>
      <xdr:rowOff>19050</xdr:rowOff>
    </xdr:to>
    <xdr:sp>
      <xdr:nvSpPr>
        <xdr:cNvPr id="8" name="สี่เหลี่ยมผืนผ้า 10"/>
        <xdr:cNvSpPr>
          <a:spLocks/>
        </xdr:cNvSpPr>
      </xdr:nvSpPr>
      <xdr:spPr>
        <a:xfrm>
          <a:off x="5962650" y="39690675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4/6</a:t>
          </a:r>
        </a:p>
      </xdr:txBody>
    </xdr:sp>
    <xdr:clientData/>
  </xdr:twoCellAnchor>
  <xdr:twoCellAnchor editAs="oneCell">
    <xdr:from>
      <xdr:col>1</xdr:col>
      <xdr:colOff>314325</xdr:colOff>
      <xdr:row>168</xdr:row>
      <xdr:rowOff>19050</xdr:rowOff>
    </xdr:from>
    <xdr:to>
      <xdr:col>1</xdr:col>
      <xdr:colOff>695325</xdr:colOff>
      <xdr:row>169</xdr:row>
      <xdr:rowOff>95250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11683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168</xdr:row>
      <xdr:rowOff>57150</xdr:rowOff>
    </xdr:from>
    <xdr:to>
      <xdr:col>6</xdr:col>
      <xdr:colOff>457200</xdr:colOff>
      <xdr:row>169</xdr:row>
      <xdr:rowOff>19050</xdr:rowOff>
    </xdr:to>
    <xdr:sp>
      <xdr:nvSpPr>
        <xdr:cNvPr id="10" name="สี่เหลี่ยมผืนผ้า 12"/>
        <xdr:cNvSpPr>
          <a:spLocks/>
        </xdr:cNvSpPr>
      </xdr:nvSpPr>
      <xdr:spPr>
        <a:xfrm>
          <a:off x="5962650" y="5120640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5/6</a:t>
          </a:r>
        </a:p>
      </xdr:txBody>
    </xdr:sp>
    <xdr:clientData/>
  </xdr:twoCellAnchor>
  <xdr:twoCellAnchor editAs="oneCell">
    <xdr:from>
      <xdr:col>1</xdr:col>
      <xdr:colOff>314325</xdr:colOff>
      <xdr:row>212</xdr:row>
      <xdr:rowOff>19050</xdr:rowOff>
    </xdr:from>
    <xdr:to>
      <xdr:col>1</xdr:col>
      <xdr:colOff>695325</xdr:colOff>
      <xdr:row>213</xdr:row>
      <xdr:rowOff>95250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38651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212</xdr:row>
      <xdr:rowOff>57150</xdr:rowOff>
    </xdr:from>
    <xdr:to>
      <xdr:col>6</xdr:col>
      <xdr:colOff>457200</xdr:colOff>
      <xdr:row>213</xdr:row>
      <xdr:rowOff>19050</xdr:rowOff>
    </xdr:to>
    <xdr:sp>
      <xdr:nvSpPr>
        <xdr:cNvPr id="12" name="สี่เหลี่ยมผืนผ้า 14"/>
        <xdr:cNvSpPr>
          <a:spLocks/>
        </xdr:cNvSpPr>
      </xdr:nvSpPr>
      <xdr:spPr>
        <a:xfrm>
          <a:off x="5962650" y="63903225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723900</xdr:colOff>
      <xdr:row>2</xdr:row>
      <xdr:rowOff>85725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57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</xdr:row>
      <xdr:rowOff>57150</xdr:rowOff>
    </xdr:from>
    <xdr:to>
      <xdr:col>6</xdr:col>
      <xdr:colOff>466725</xdr:colOff>
      <xdr:row>2</xdr:row>
      <xdr:rowOff>19050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6343650" y="13335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1/5</a:t>
          </a:r>
        </a:p>
      </xdr:txBody>
    </xdr:sp>
    <xdr:clientData/>
  </xdr:twoCellAnchor>
  <xdr:twoCellAnchor editAs="oneCell">
    <xdr:from>
      <xdr:col>1</xdr:col>
      <xdr:colOff>342900</xdr:colOff>
      <xdr:row>44</xdr:row>
      <xdr:rowOff>19050</xdr:rowOff>
    </xdr:from>
    <xdr:to>
      <xdr:col>1</xdr:col>
      <xdr:colOff>723900</xdr:colOff>
      <xdr:row>46</xdr:row>
      <xdr:rowOff>19050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0303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45</xdr:row>
      <xdr:rowOff>57150</xdr:rowOff>
    </xdr:from>
    <xdr:to>
      <xdr:col>6</xdr:col>
      <xdr:colOff>466725</xdr:colOff>
      <xdr:row>46</xdr:row>
      <xdr:rowOff>19050</xdr:rowOff>
    </xdr:to>
    <xdr:sp>
      <xdr:nvSpPr>
        <xdr:cNvPr id="4" name="สี่เหลี่ยมผืนผ้า 6"/>
        <xdr:cNvSpPr>
          <a:spLocks/>
        </xdr:cNvSpPr>
      </xdr:nvSpPr>
      <xdr:spPr>
        <a:xfrm>
          <a:off x="6343650" y="14144625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2/5</a:t>
          </a:r>
        </a:p>
      </xdr:txBody>
    </xdr:sp>
    <xdr:clientData/>
  </xdr:twoCellAnchor>
  <xdr:twoCellAnchor editAs="oneCell">
    <xdr:from>
      <xdr:col>1</xdr:col>
      <xdr:colOff>342900</xdr:colOff>
      <xdr:row>89</xdr:row>
      <xdr:rowOff>9525</xdr:rowOff>
    </xdr:from>
    <xdr:to>
      <xdr:col>1</xdr:col>
      <xdr:colOff>723900</xdr:colOff>
      <xdr:row>90</xdr:row>
      <xdr:rowOff>85725</xdr:rowOff>
    </xdr:to>
    <xdr:pic>
      <xdr:nvPicPr>
        <xdr:cNvPr id="5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82702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89</xdr:row>
      <xdr:rowOff>85725</xdr:rowOff>
    </xdr:from>
    <xdr:to>
      <xdr:col>6</xdr:col>
      <xdr:colOff>390525</xdr:colOff>
      <xdr:row>90</xdr:row>
      <xdr:rowOff>47625</xdr:rowOff>
    </xdr:to>
    <xdr:sp>
      <xdr:nvSpPr>
        <xdr:cNvPr id="6" name="สี่เหลี่ยมผืนผ้า 8"/>
        <xdr:cNvSpPr>
          <a:spLocks/>
        </xdr:cNvSpPr>
      </xdr:nvSpPr>
      <xdr:spPr>
        <a:xfrm>
          <a:off x="6267450" y="2834640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3/5</a:t>
          </a:r>
        </a:p>
      </xdr:txBody>
    </xdr:sp>
    <xdr:clientData/>
  </xdr:twoCellAnchor>
  <xdr:twoCellAnchor editAs="oneCell">
    <xdr:from>
      <xdr:col>1</xdr:col>
      <xdr:colOff>342900</xdr:colOff>
      <xdr:row>129</xdr:row>
      <xdr:rowOff>9525</xdr:rowOff>
    </xdr:from>
    <xdr:to>
      <xdr:col>1</xdr:col>
      <xdr:colOff>723900</xdr:colOff>
      <xdr:row>130</xdr:row>
      <xdr:rowOff>85725</xdr:rowOff>
    </xdr:to>
    <xdr:pic>
      <xdr:nvPicPr>
        <xdr:cNvPr id="7" name="รูปภาพ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98049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129</xdr:row>
      <xdr:rowOff>57150</xdr:rowOff>
    </xdr:from>
    <xdr:to>
      <xdr:col>6</xdr:col>
      <xdr:colOff>438150</xdr:colOff>
      <xdr:row>130</xdr:row>
      <xdr:rowOff>19050</xdr:rowOff>
    </xdr:to>
    <xdr:sp>
      <xdr:nvSpPr>
        <xdr:cNvPr id="8" name="สี่เหลี่ยมผืนผ้า 10"/>
        <xdr:cNvSpPr>
          <a:spLocks/>
        </xdr:cNvSpPr>
      </xdr:nvSpPr>
      <xdr:spPr>
        <a:xfrm>
          <a:off x="6315075" y="3985260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4/5</a:t>
          </a:r>
        </a:p>
      </xdr:txBody>
    </xdr:sp>
    <xdr:clientData/>
  </xdr:twoCellAnchor>
  <xdr:twoCellAnchor editAs="oneCell">
    <xdr:from>
      <xdr:col>1</xdr:col>
      <xdr:colOff>342900</xdr:colOff>
      <xdr:row>172</xdr:row>
      <xdr:rowOff>9525</xdr:rowOff>
    </xdr:from>
    <xdr:to>
      <xdr:col>1</xdr:col>
      <xdr:colOff>723900</xdr:colOff>
      <xdr:row>173</xdr:row>
      <xdr:rowOff>85725</xdr:rowOff>
    </xdr:to>
    <xdr:pic>
      <xdr:nvPicPr>
        <xdr:cNvPr id="9" name="รูปภาพ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2225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172</xdr:row>
      <xdr:rowOff>57150</xdr:rowOff>
    </xdr:from>
    <xdr:to>
      <xdr:col>6</xdr:col>
      <xdr:colOff>438150</xdr:colOff>
      <xdr:row>173</xdr:row>
      <xdr:rowOff>19050</xdr:rowOff>
    </xdr:to>
    <xdr:sp>
      <xdr:nvSpPr>
        <xdr:cNvPr id="10" name="สี่เหลี่ยมผืนผ้า 12"/>
        <xdr:cNvSpPr>
          <a:spLocks/>
        </xdr:cNvSpPr>
      </xdr:nvSpPr>
      <xdr:spPr>
        <a:xfrm>
          <a:off x="6315075" y="5227320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723900</xdr:colOff>
      <xdr:row>2</xdr:row>
      <xdr:rowOff>85725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857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</xdr:row>
      <xdr:rowOff>57150</xdr:rowOff>
    </xdr:from>
    <xdr:to>
      <xdr:col>6</xdr:col>
      <xdr:colOff>466725</xdr:colOff>
      <xdr:row>2</xdr:row>
      <xdr:rowOff>19050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6038850" y="133350"/>
          <a:ext cx="619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1/5</a:t>
          </a:r>
        </a:p>
      </xdr:txBody>
    </xdr:sp>
    <xdr:clientData/>
  </xdr:twoCellAnchor>
  <xdr:twoCellAnchor editAs="oneCell">
    <xdr:from>
      <xdr:col>1</xdr:col>
      <xdr:colOff>342900</xdr:colOff>
      <xdr:row>46</xdr:row>
      <xdr:rowOff>57150</xdr:rowOff>
    </xdr:from>
    <xdr:to>
      <xdr:col>1</xdr:col>
      <xdr:colOff>723900</xdr:colOff>
      <xdr:row>48</xdr:row>
      <xdr:rowOff>57150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4011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47</xdr:row>
      <xdr:rowOff>57150</xdr:rowOff>
    </xdr:from>
    <xdr:to>
      <xdr:col>6</xdr:col>
      <xdr:colOff>466725</xdr:colOff>
      <xdr:row>48</xdr:row>
      <xdr:rowOff>19050</xdr:rowOff>
    </xdr:to>
    <xdr:sp>
      <xdr:nvSpPr>
        <xdr:cNvPr id="4" name="สี่เหลี่ยมผืนผ้า 6"/>
        <xdr:cNvSpPr>
          <a:spLocks/>
        </xdr:cNvSpPr>
      </xdr:nvSpPr>
      <xdr:spPr>
        <a:xfrm>
          <a:off x="6048375" y="14087475"/>
          <a:ext cx="609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2/5</a:t>
          </a:r>
        </a:p>
      </xdr:txBody>
    </xdr:sp>
    <xdr:clientData/>
  </xdr:twoCellAnchor>
  <xdr:twoCellAnchor editAs="oneCell">
    <xdr:from>
      <xdr:col>1</xdr:col>
      <xdr:colOff>342900</xdr:colOff>
      <xdr:row>92</xdr:row>
      <xdr:rowOff>9525</xdr:rowOff>
    </xdr:from>
    <xdr:to>
      <xdr:col>1</xdr:col>
      <xdr:colOff>723900</xdr:colOff>
      <xdr:row>93</xdr:row>
      <xdr:rowOff>85725</xdr:rowOff>
    </xdr:to>
    <xdr:pic>
      <xdr:nvPicPr>
        <xdr:cNvPr id="5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74986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92</xdr:row>
      <xdr:rowOff>57150</xdr:rowOff>
    </xdr:from>
    <xdr:to>
      <xdr:col>6</xdr:col>
      <xdr:colOff>466725</xdr:colOff>
      <xdr:row>93</xdr:row>
      <xdr:rowOff>19050</xdr:rowOff>
    </xdr:to>
    <xdr:sp>
      <xdr:nvSpPr>
        <xdr:cNvPr id="6" name="สี่เหลี่ยมผืนผ้า 8"/>
        <xdr:cNvSpPr>
          <a:spLocks/>
        </xdr:cNvSpPr>
      </xdr:nvSpPr>
      <xdr:spPr>
        <a:xfrm>
          <a:off x="6048375" y="27546300"/>
          <a:ext cx="609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3/5</a:t>
          </a:r>
        </a:p>
      </xdr:txBody>
    </xdr:sp>
    <xdr:clientData/>
  </xdr:twoCellAnchor>
  <xdr:twoCellAnchor editAs="oneCell">
    <xdr:from>
      <xdr:col>1</xdr:col>
      <xdr:colOff>342900</xdr:colOff>
      <xdr:row>130</xdr:row>
      <xdr:rowOff>9525</xdr:rowOff>
    </xdr:from>
    <xdr:to>
      <xdr:col>1</xdr:col>
      <xdr:colOff>723900</xdr:colOff>
      <xdr:row>131</xdr:row>
      <xdr:rowOff>85725</xdr:rowOff>
    </xdr:to>
    <xdr:pic>
      <xdr:nvPicPr>
        <xdr:cNvPr id="7" name="รูปภาพ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84429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130</xdr:row>
      <xdr:rowOff>57150</xdr:rowOff>
    </xdr:from>
    <xdr:to>
      <xdr:col>6</xdr:col>
      <xdr:colOff>466725</xdr:colOff>
      <xdr:row>131</xdr:row>
      <xdr:rowOff>19050</xdr:rowOff>
    </xdr:to>
    <xdr:sp>
      <xdr:nvSpPr>
        <xdr:cNvPr id="8" name="สี่เหลี่ยมผืนผ้า 10"/>
        <xdr:cNvSpPr>
          <a:spLocks/>
        </xdr:cNvSpPr>
      </xdr:nvSpPr>
      <xdr:spPr>
        <a:xfrm>
          <a:off x="6048375" y="38490525"/>
          <a:ext cx="609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4/5</a:t>
          </a:r>
        </a:p>
      </xdr:txBody>
    </xdr:sp>
    <xdr:clientData/>
  </xdr:twoCellAnchor>
  <xdr:twoCellAnchor editAs="oneCell">
    <xdr:from>
      <xdr:col>1</xdr:col>
      <xdr:colOff>342900</xdr:colOff>
      <xdr:row>173</xdr:row>
      <xdr:rowOff>9525</xdr:rowOff>
    </xdr:from>
    <xdr:to>
      <xdr:col>1</xdr:col>
      <xdr:colOff>723900</xdr:colOff>
      <xdr:row>174</xdr:row>
      <xdr:rowOff>85725</xdr:rowOff>
    </xdr:to>
    <xdr:pic>
      <xdr:nvPicPr>
        <xdr:cNvPr id="9" name="รูปภาพ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08635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173</xdr:row>
      <xdr:rowOff>57150</xdr:rowOff>
    </xdr:from>
    <xdr:to>
      <xdr:col>6</xdr:col>
      <xdr:colOff>466725</xdr:colOff>
      <xdr:row>174</xdr:row>
      <xdr:rowOff>19050</xdr:rowOff>
    </xdr:to>
    <xdr:sp>
      <xdr:nvSpPr>
        <xdr:cNvPr id="10" name="สี่เหลี่ยมผืนผ้า 12"/>
        <xdr:cNvSpPr>
          <a:spLocks/>
        </xdr:cNvSpPr>
      </xdr:nvSpPr>
      <xdr:spPr>
        <a:xfrm>
          <a:off x="6048375" y="50911125"/>
          <a:ext cx="609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48</xdr:row>
      <xdr:rowOff>47625</xdr:rowOff>
    </xdr:from>
    <xdr:to>
      <xdr:col>1</xdr:col>
      <xdr:colOff>1762125</xdr:colOff>
      <xdr:row>48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600325" y="1422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48</xdr:row>
      <xdr:rowOff>47625</xdr:rowOff>
    </xdr:from>
    <xdr:to>
      <xdr:col>2</xdr:col>
      <xdr:colOff>723900</xdr:colOff>
      <xdr:row>48</xdr:row>
      <xdr:rowOff>200025</xdr:rowOff>
    </xdr:to>
    <xdr:sp>
      <xdr:nvSpPr>
        <xdr:cNvPr id="2" name="Oval 15"/>
        <xdr:cNvSpPr>
          <a:spLocks/>
        </xdr:cNvSpPr>
      </xdr:nvSpPr>
      <xdr:spPr>
        <a:xfrm>
          <a:off x="4324350" y="1422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28575</xdr:rowOff>
    </xdr:from>
    <xdr:to>
      <xdr:col>0</xdr:col>
      <xdr:colOff>523875</xdr:colOff>
      <xdr:row>2</xdr:row>
      <xdr:rowOff>95250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97</xdr:row>
      <xdr:rowOff>47625</xdr:rowOff>
    </xdr:from>
    <xdr:to>
      <xdr:col>1</xdr:col>
      <xdr:colOff>1762125</xdr:colOff>
      <xdr:row>97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600325" y="28679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97</xdr:row>
      <xdr:rowOff>47625</xdr:rowOff>
    </xdr:from>
    <xdr:to>
      <xdr:col>2</xdr:col>
      <xdr:colOff>723900</xdr:colOff>
      <xdr:row>97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4324350" y="28679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54</xdr:row>
      <xdr:rowOff>85725</xdr:rowOff>
    </xdr:from>
    <xdr:to>
      <xdr:col>0</xdr:col>
      <xdr:colOff>571500</xdr:colOff>
      <xdr:row>55</xdr:row>
      <xdr:rowOff>219075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03057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33</xdr:row>
      <xdr:rowOff>171450</xdr:rowOff>
    </xdr:from>
    <xdr:to>
      <xdr:col>10</xdr:col>
      <xdr:colOff>104775</xdr:colOff>
      <xdr:row>34</xdr:row>
      <xdr:rowOff>28575</xdr:rowOff>
    </xdr:to>
    <xdr:sp>
      <xdr:nvSpPr>
        <xdr:cNvPr id="1" name="Oval 1"/>
        <xdr:cNvSpPr>
          <a:spLocks/>
        </xdr:cNvSpPr>
      </xdr:nvSpPr>
      <xdr:spPr>
        <a:xfrm>
          <a:off x="8620125" y="96869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62</xdr:row>
      <xdr:rowOff>200025</xdr:rowOff>
    </xdr:from>
    <xdr:to>
      <xdr:col>8</xdr:col>
      <xdr:colOff>466725</xdr:colOff>
      <xdr:row>63</xdr:row>
      <xdr:rowOff>57150</xdr:rowOff>
    </xdr:to>
    <xdr:sp>
      <xdr:nvSpPr>
        <xdr:cNvPr id="2" name="Oval 1"/>
        <xdr:cNvSpPr>
          <a:spLocks/>
        </xdr:cNvSpPr>
      </xdr:nvSpPr>
      <xdr:spPr>
        <a:xfrm>
          <a:off x="7753350" y="18183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247650</xdr:rowOff>
    </xdr:from>
    <xdr:to>
      <xdr:col>8</xdr:col>
      <xdr:colOff>600075</xdr:colOff>
      <xdr:row>63</xdr:row>
      <xdr:rowOff>104775</xdr:rowOff>
    </xdr:to>
    <xdr:sp>
      <xdr:nvSpPr>
        <xdr:cNvPr id="3" name="Oval 15"/>
        <xdr:cNvSpPr>
          <a:spLocks/>
        </xdr:cNvSpPr>
      </xdr:nvSpPr>
      <xdr:spPr>
        <a:xfrm>
          <a:off x="7896225" y="18230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29</xdr:row>
      <xdr:rowOff>209550</xdr:rowOff>
    </xdr:from>
    <xdr:to>
      <xdr:col>10</xdr:col>
      <xdr:colOff>552450</xdr:colOff>
      <xdr:row>30</xdr:row>
      <xdr:rowOff>57150</xdr:rowOff>
    </xdr:to>
    <xdr:sp>
      <xdr:nvSpPr>
        <xdr:cNvPr id="4" name="Oval 1"/>
        <xdr:cNvSpPr>
          <a:spLocks/>
        </xdr:cNvSpPr>
      </xdr:nvSpPr>
      <xdr:spPr>
        <a:xfrm>
          <a:off x="9058275" y="85820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257175</xdr:rowOff>
    </xdr:from>
    <xdr:to>
      <xdr:col>10</xdr:col>
      <xdr:colOff>295275</xdr:colOff>
      <xdr:row>29</xdr:row>
      <xdr:rowOff>114300</xdr:rowOff>
    </xdr:to>
    <xdr:sp>
      <xdr:nvSpPr>
        <xdr:cNvPr id="5" name="Oval 1"/>
        <xdr:cNvSpPr>
          <a:spLocks/>
        </xdr:cNvSpPr>
      </xdr:nvSpPr>
      <xdr:spPr>
        <a:xfrm>
          <a:off x="8801100" y="8334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171450</xdr:rowOff>
    </xdr:from>
    <xdr:to>
      <xdr:col>11</xdr:col>
      <xdr:colOff>419100</xdr:colOff>
      <xdr:row>31</xdr:row>
      <xdr:rowOff>95250</xdr:rowOff>
    </xdr:to>
    <xdr:sp>
      <xdr:nvSpPr>
        <xdr:cNvPr id="6" name="Oval 15"/>
        <xdr:cNvSpPr>
          <a:spLocks/>
        </xdr:cNvSpPr>
      </xdr:nvSpPr>
      <xdr:spPr>
        <a:xfrm>
          <a:off x="9534525" y="8839200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64</xdr:row>
      <xdr:rowOff>0</xdr:rowOff>
    </xdr:from>
    <xdr:to>
      <xdr:col>10</xdr:col>
      <xdr:colOff>104775</xdr:colOff>
      <xdr:row>64</xdr:row>
      <xdr:rowOff>28575</xdr:rowOff>
    </xdr:to>
    <xdr:sp>
      <xdr:nvSpPr>
        <xdr:cNvPr id="7" name="Oval 1"/>
        <xdr:cNvSpPr>
          <a:spLocks/>
        </xdr:cNvSpPr>
      </xdr:nvSpPr>
      <xdr:spPr>
        <a:xfrm>
          <a:off x="8620125" y="18573750"/>
          <a:ext cx="1428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60</xdr:row>
      <xdr:rowOff>209550</xdr:rowOff>
    </xdr:from>
    <xdr:to>
      <xdr:col>10</xdr:col>
      <xdr:colOff>552450</xdr:colOff>
      <xdr:row>61</xdr:row>
      <xdr:rowOff>57150</xdr:rowOff>
    </xdr:to>
    <xdr:sp>
      <xdr:nvSpPr>
        <xdr:cNvPr id="8" name="Oval 1"/>
        <xdr:cNvSpPr>
          <a:spLocks/>
        </xdr:cNvSpPr>
      </xdr:nvSpPr>
      <xdr:spPr>
        <a:xfrm>
          <a:off x="9058275" y="176117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59</xdr:row>
      <xdr:rowOff>257175</xdr:rowOff>
    </xdr:from>
    <xdr:to>
      <xdr:col>10</xdr:col>
      <xdr:colOff>295275</xdr:colOff>
      <xdr:row>60</xdr:row>
      <xdr:rowOff>114300</xdr:rowOff>
    </xdr:to>
    <xdr:sp>
      <xdr:nvSpPr>
        <xdr:cNvPr id="9" name="Oval 1"/>
        <xdr:cNvSpPr>
          <a:spLocks/>
        </xdr:cNvSpPr>
      </xdr:nvSpPr>
      <xdr:spPr>
        <a:xfrm>
          <a:off x="8801100" y="17364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61</xdr:row>
      <xdr:rowOff>171450</xdr:rowOff>
    </xdr:from>
    <xdr:to>
      <xdr:col>11</xdr:col>
      <xdr:colOff>419100</xdr:colOff>
      <xdr:row>62</xdr:row>
      <xdr:rowOff>95250</xdr:rowOff>
    </xdr:to>
    <xdr:sp>
      <xdr:nvSpPr>
        <xdr:cNvPr id="10" name="Oval 15"/>
        <xdr:cNvSpPr>
          <a:spLocks/>
        </xdr:cNvSpPr>
      </xdr:nvSpPr>
      <xdr:spPr>
        <a:xfrm>
          <a:off x="9534525" y="17868900"/>
          <a:ext cx="1524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60</xdr:row>
      <xdr:rowOff>9525</xdr:rowOff>
    </xdr:from>
    <xdr:to>
      <xdr:col>9</xdr:col>
      <xdr:colOff>428625</xdr:colOff>
      <xdr:row>60</xdr:row>
      <xdr:rowOff>161925</xdr:rowOff>
    </xdr:to>
    <xdr:sp>
      <xdr:nvSpPr>
        <xdr:cNvPr id="11" name="Oval 15"/>
        <xdr:cNvSpPr>
          <a:spLocks/>
        </xdr:cNvSpPr>
      </xdr:nvSpPr>
      <xdr:spPr>
        <a:xfrm>
          <a:off x="8324850" y="17411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35</xdr:row>
      <xdr:rowOff>47625</xdr:rowOff>
    </xdr:from>
    <xdr:to>
      <xdr:col>7</xdr:col>
      <xdr:colOff>409575</xdr:colOff>
      <xdr:row>36</xdr:row>
      <xdr:rowOff>142875</xdr:rowOff>
    </xdr:to>
    <xdr:pic>
      <xdr:nvPicPr>
        <xdr:cNvPr id="1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153650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128</xdr:row>
      <xdr:rowOff>200025</xdr:rowOff>
    </xdr:from>
    <xdr:to>
      <xdr:col>9</xdr:col>
      <xdr:colOff>266700</xdr:colOff>
      <xdr:row>129</xdr:row>
      <xdr:rowOff>57150</xdr:rowOff>
    </xdr:to>
    <xdr:sp>
      <xdr:nvSpPr>
        <xdr:cNvPr id="13" name="Oval 1"/>
        <xdr:cNvSpPr>
          <a:spLocks/>
        </xdr:cNvSpPr>
      </xdr:nvSpPr>
      <xdr:spPr>
        <a:xfrm>
          <a:off x="8162925" y="37385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129</xdr:row>
      <xdr:rowOff>0</xdr:rowOff>
    </xdr:from>
    <xdr:to>
      <xdr:col>10</xdr:col>
      <xdr:colOff>219075</xdr:colOff>
      <xdr:row>129</xdr:row>
      <xdr:rowOff>152400</xdr:rowOff>
    </xdr:to>
    <xdr:sp>
      <xdr:nvSpPr>
        <xdr:cNvPr id="14" name="Oval 15"/>
        <xdr:cNvSpPr>
          <a:spLocks/>
        </xdr:cNvSpPr>
      </xdr:nvSpPr>
      <xdr:spPr>
        <a:xfrm>
          <a:off x="8734425" y="37480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131</xdr:row>
      <xdr:rowOff>0</xdr:rowOff>
    </xdr:to>
    <xdr:sp>
      <xdr:nvSpPr>
        <xdr:cNvPr id="15" name="Oval 1"/>
        <xdr:cNvSpPr>
          <a:spLocks/>
        </xdr:cNvSpPr>
      </xdr:nvSpPr>
      <xdr:spPr>
        <a:xfrm>
          <a:off x="8620125" y="37947600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126</xdr:row>
      <xdr:rowOff>209550</xdr:rowOff>
    </xdr:from>
    <xdr:to>
      <xdr:col>10</xdr:col>
      <xdr:colOff>552450</xdr:colOff>
      <xdr:row>127</xdr:row>
      <xdr:rowOff>57150</xdr:rowOff>
    </xdr:to>
    <xdr:sp>
      <xdr:nvSpPr>
        <xdr:cNvPr id="16" name="Oval 1"/>
        <xdr:cNvSpPr>
          <a:spLocks/>
        </xdr:cNvSpPr>
      </xdr:nvSpPr>
      <xdr:spPr>
        <a:xfrm>
          <a:off x="9058275" y="367284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125</xdr:row>
      <xdr:rowOff>257175</xdr:rowOff>
    </xdr:from>
    <xdr:to>
      <xdr:col>10</xdr:col>
      <xdr:colOff>295275</xdr:colOff>
      <xdr:row>126</xdr:row>
      <xdr:rowOff>114300</xdr:rowOff>
    </xdr:to>
    <xdr:sp>
      <xdr:nvSpPr>
        <xdr:cNvPr id="17" name="Oval 1"/>
        <xdr:cNvSpPr>
          <a:spLocks/>
        </xdr:cNvSpPr>
      </xdr:nvSpPr>
      <xdr:spPr>
        <a:xfrm>
          <a:off x="8801100" y="36480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127</xdr:row>
      <xdr:rowOff>171450</xdr:rowOff>
    </xdr:from>
    <xdr:to>
      <xdr:col>11</xdr:col>
      <xdr:colOff>419100</xdr:colOff>
      <xdr:row>128</xdr:row>
      <xdr:rowOff>95250</xdr:rowOff>
    </xdr:to>
    <xdr:sp>
      <xdr:nvSpPr>
        <xdr:cNvPr id="18" name="Oval 15"/>
        <xdr:cNvSpPr>
          <a:spLocks/>
        </xdr:cNvSpPr>
      </xdr:nvSpPr>
      <xdr:spPr>
        <a:xfrm>
          <a:off x="9534525" y="36985575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128</xdr:row>
      <xdr:rowOff>76200</xdr:rowOff>
    </xdr:from>
    <xdr:to>
      <xdr:col>12</xdr:col>
      <xdr:colOff>542925</xdr:colOff>
      <xdr:row>128</xdr:row>
      <xdr:rowOff>228600</xdr:rowOff>
    </xdr:to>
    <xdr:sp>
      <xdr:nvSpPr>
        <xdr:cNvPr id="19" name="Oval 1"/>
        <xdr:cNvSpPr>
          <a:spLocks/>
        </xdr:cNvSpPr>
      </xdr:nvSpPr>
      <xdr:spPr>
        <a:xfrm>
          <a:off x="10267950" y="37261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127</xdr:row>
      <xdr:rowOff>133350</xdr:rowOff>
    </xdr:from>
    <xdr:to>
      <xdr:col>8</xdr:col>
      <xdr:colOff>304800</xdr:colOff>
      <xdr:row>128</xdr:row>
      <xdr:rowOff>57150</xdr:rowOff>
    </xdr:to>
    <xdr:sp>
      <xdr:nvSpPr>
        <xdr:cNvPr id="20" name="Oval 15"/>
        <xdr:cNvSpPr>
          <a:spLocks/>
        </xdr:cNvSpPr>
      </xdr:nvSpPr>
      <xdr:spPr>
        <a:xfrm>
          <a:off x="7591425" y="36947475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409575</xdr:colOff>
      <xdr:row>104</xdr:row>
      <xdr:rowOff>95250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99466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127</xdr:row>
      <xdr:rowOff>133350</xdr:rowOff>
    </xdr:from>
    <xdr:to>
      <xdr:col>13</xdr:col>
      <xdr:colOff>381000</xdr:colOff>
      <xdr:row>128</xdr:row>
      <xdr:rowOff>57150</xdr:rowOff>
    </xdr:to>
    <xdr:sp>
      <xdr:nvSpPr>
        <xdr:cNvPr id="22" name="Oval 1"/>
        <xdr:cNvSpPr>
          <a:spLocks/>
        </xdr:cNvSpPr>
      </xdr:nvSpPr>
      <xdr:spPr>
        <a:xfrm>
          <a:off x="10715625" y="36947475"/>
          <a:ext cx="1524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125</xdr:row>
      <xdr:rowOff>295275</xdr:rowOff>
    </xdr:from>
    <xdr:to>
      <xdr:col>12</xdr:col>
      <xdr:colOff>85725</xdr:colOff>
      <xdr:row>126</xdr:row>
      <xdr:rowOff>152400</xdr:rowOff>
    </xdr:to>
    <xdr:sp>
      <xdr:nvSpPr>
        <xdr:cNvPr id="23" name="Oval 15"/>
        <xdr:cNvSpPr>
          <a:spLocks/>
        </xdr:cNvSpPr>
      </xdr:nvSpPr>
      <xdr:spPr>
        <a:xfrm>
          <a:off x="9810750" y="36518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100</xdr:row>
      <xdr:rowOff>200025</xdr:rowOff>
    </xdr:from>
    <xdr:to>
      <xdr:col>8</xdr:col>
      <xdr:colOff>466725</xdr:colOff>
      <xdr:row>101</xdr:row>
      <xdr:rowOff>57150</xdr:rowOff>
    </xdr:to>
    <xdr:sp>
      <xdr:nvSpPr>
        <xdr:cNvPr id="24" name="Oval 1"/>
        <xdr:cNvSpPr>
          <a:spLocks/>
        </xdr:cNvSpPr>
      </xdr:nvSpPr>
      <xdr:spPr>
        <a:xfrm>
          <a:off x="7753350" y="29260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100</xdr:row>
      <xdr:rowOff>247650</xdr:rowOff>
    </xdr:from>
    <xdr:to>
      <xdr:col>8</xdr:col>
      <xdr:colOff>600075</xdr:colOff>
      <xdr:row>101</xdr:row>
      <xdr:rowOff>104775</xdr:rowOff>
    </xdr:to>
    <xdr:sp>
      <xdr:nvSpPr>
        <xdr:cNvPr id="25" name="Oval 15"/>
        <xdr:cNvSpPr>
          <a:spLocks/>
        </xdr:cNvSpPr>
      </xdr:nvSpPr>
      <xdr:spPr>
        <a:xfrm>
          <a:off x="7896225" y="29308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102</xdr:row>
      <xdr:rowOff>171450</xdr:rowOff>
    </xdr:from>
    <xdr:to>
      <xdr:col>10</xdr:col>
      <xdr:colOff>104775</xdr:colOff>
      <xdr:row>103</xdr:row>
      <xdr:rowOff>0</xdr:rowOff>
    </xdr:to>
    <xdr:sp>
      <xdr:nvSpPr>
        <xdr:cNvPr id="26" name="Oval 1"/>
        <xdr:cNvSpPr>
          <a:spLocks/>
        </xdr:cNvSpPr>
      </xdr:nvSpPr>
      <xdr:spPr>
        <a:xfrm>
          <a:off x="8620125" y="298227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98</xdr:row>
      <xdr:rowOff>209550</xdr:rowOff>
    </xdr:from>
    <xdr:to>
      <xdr:col>10</xdr:col>
      <xdr:colOff>552450</xdr:colOff>
      <xdr:row>99</xdr:row>
      <xdr:rowOff>57150</xdr:rowOff>
    </xdr:to>
    <xdr:sp>
      <xdr:nvSpPr>
        <xdr:cNvPr id="27" name="Oval 1"/>
        <xdr:cNvSpPr>
          <a:spLocks/>
        </xdr:cNvSpPr>
      </xdr:nvSpPr>
      <xdr:spPr>
        <a:xfrm>
          <a:off x="9058275" y="286893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97</xdr:row>
      <xdr:rowOff>257175</xdr:rowOff>
    </xdr:from>
    <xdr:to>
      <xdr:col>10</xdr:col>
      <xdr:colOff>295275</xdr:colOff>
      <xdr:row>98</xdr:row>
      <xdr:rowOff>114300</xdr:rowOff>
    </xdr:to>
    <xdr:sp>
      <xdr:nvSpPr>
        <xdr:cNvPr id="28" name="Oval 1"/>
        <xdr:cNvSpPr>
          <a:spLocks/>
        </xdr:cNvSpPr>
      </xdr:nvSpPr>
      <xdr:spPr>
        <a:xfrm>
          <a:off x="8801100" y="28441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99</xdr:row>
      <xdr:rowOff>171450</xdr:rowOff>
    </xdr:from>
    <xdr:to>
      <xdr:col>11</xdr:col>
      <xdr:colOff>419100</xdr:colOff>
      <xdr:row>100</xdr:row>
      <xdr:rowOff>95250</xdr:rowOff>
    </xdr:to>
    <xdr:sp>
      <xdr:nvSpPr>
        <xdr:cNvPr id="29" name="Oval 15"/>
        <xdr:cNvSpPr>
          <a:spLocks/>
        </xdr:cNvSpPr>
      </xdr:nvSpPr>
      <xdr:spPr>
        <a:xfrm>
          <a:off x="9534525" y="28946475"/>
          <a:ext cx="1524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98</xdr:row>
      <xdr:rowOff>9525</xdr:rowOff>
    </xdr:from>
    <xdr:to>
      <xdr:col>9</xdr:col>
      <xdr:colOff>428625</xdr:colOff>
      <xdr:row>98</xdr:row>
      <xdr:rowOff>161925</xdr:rowOff>
    </xdr:to>
    <xdr:sp>
      <xdr:nvSpPr>
        <xdr:cNvPr id="30" name="Oval 15"/>
        <xdr:cNvSpPr>
          <a:spLocks/>
        </xdr:cNvSpPr>
      </xdr:nvSpPr>
      <xdr:spPr>
        <a:xfrm>
          <a:off x="8324850" y="28489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65</xdr:row>
      <xdr:rowOff>28575</xdr:rowOff>
    </xdr:from>
    <xdr:to>
      <xdr:col>7</xdr:col>
      <xdr:colOff>409575</xdr:colOff>
      <xdr:row>66</xdr:row>
      <xdr:rowOff>85725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88976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188</xdr:row>
      <xdr:rowOff>47625</xdr:rowOff>
    </xdr:from>
    <xdr:to>
      <xdr:col>2</xdr:col>
      <xdr:colOff>800100</xdr:colOff>
      <xdr:row>188</xdr:row>
      <xdr:rowOff>200025</xdr:rowOff>
    </xdr:to>
    <xdr:sp>
      <xdr:nvSpPr>
        <xdr:cNvPr id="32" name="Oval 1182"/>
        <xdr:cNvSpPr>
          <a:spLocks/>
        </xdr:cNvSpPr>
      </xdr:nvSpPr>
      <xdr:spPr>
        <a:xfrm>
          <a:off x="4219575" y="55235475"/>
          <a:ext cx="381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200025</xdr:colOff>
      <xdr:row>188</xdr:row>
      <xdr:rowOff>47625</xdr:rowOff>
    </xdr:from>
    <xdr:to>
      <xdr:col>4</xdr:col>
      <xdr:colOff>352425</xdr:colOff>
      <xdr:row>188</xdr:row>
      <xdr:rowOff>200025</xdr:rowOff>
    </xdr:to>
    <xdr:sp>
      <xdr:nvSpPr>
        <xdr:cNvPr id="33" name="Oval 1186"/>
        <xdr:cNvSpPr>
          <a:spLocks/>
        </xdr:cNvSpPr>
      </xdr:nvSpPr>
      <xdr:spPr>
        <a:xfrm>
          <a:off x="5048250" y="55235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104775</xdr:rowOff>
    </xdr:from>
    <xdr:to>
      <xdr:col>0</xdr:col>
      <xdr:colOff>504825</xdr:colOff>
      <xdr:row>2</xdr:row>
      <xdr:rowOff>57150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38100</xdr:rowOff>
    </xdr:from>
    <xdr:to>
      <xdr:col>1</xdr:col>
      <xdr:colOff>409575</xdr:colOff>
      <xdr:row>44</xdr:row>
      <xdr:rowOff>123825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24396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120</xdr:row>
      <xdr:rowOff>190500</xdr:rowOff>
    </xdr:from>
    <xdr:to>
      <xdr:col>1</xdr:col>
      <xdr:colOff>428625</xdr:colOff>
      <xdr:row>122</xdr:row>
      <xdr:rowOff>76200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50234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87</xdr:row>
      <xdr:rowOff>104775</xdr:rowOff>
    </xdr:from>
    <xdr:to>
      <xdr:col>1</xdr:col>
      <xdr:colOff>666750</xdr:colOff>
      <xdr:row>88</xdr:row>
      <xdr:rowOff>228600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6030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37</xdr:row>
      <xdr:rowOff>47625</xdr:rowOff>
    </xdr:from>
    <xdr:to>
      <xdr:col>1</xdr:col>
      <xdr:colOff>1762125</xdr:colOff>
      <xdr:row>37</xdr:row>
      <xdr:rowOff>200025</xdr:rowOff>
    </xdr:to>
    <xdr:sp>
      <xdr:nvSpPr>
        <xdr:cNvPr id="38" name="Oval 1"/>
        <xdr:cNvSpPr>
          <a:spLocks/>
        </xdr:cNvSpPr>
      </xdr:nvSpPr>
      <xdr:spPr>
        <a:xfrm>
          <a:off x="2428875" y="1067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37</xdr:row>
      <xdr:rowOff>47625</xdr:rowOff>
    </xdr:from>
    <xdr:to>
      <xdr:col>2</xdr:col>
      <xdr:colOff>657225</xdr:colOff>
      <xdr:row>37</xdr:row>
      <xdr:rowOff>200025</xdr:rowOff>
    </xdr:to>
    <xdr:sp>
      <xdr:nvSpPr>
        <xdr:cNvPr id="39" name="Oval 15"/>
        <xdr:cNvSpPr>
          <a:spLocks/>
        </xdr:cNvSpPr>
      </xdr:nvSpPr>
      <xdr:spPr>
        <a:xfrm>
          <a:off x="3962400" y="1067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73</xdr:row>
      <xdr:rowOff>171450</xdr:rowOff>
    </xdr:from>
    <xdr:to>
      <xdr:col>10</xdr:col>
      <xdr:colOff>104775</xdr:colOff>
      <xdr:row>74</xdr:row>
      <xdr:rowOff>28575</xdr:rowOff>
    </xdr:to>
    <xdr:sp>
      <xdr:nvSpPr>
        <xdr:cNvPr id="40" name="Oval 1"/>
        <xdr:cNvSpPr>
          <a:spLocks/>
        </xdr:cNvSpPr>
      </xdr:nvSpPr>
      <xdr:spPr>
        <a:xfrm>
          <a:off x="8620125" y="213455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71</xdr:row>
      <xdr:rowOff>209550</xdr:rowOff>
    </xdr:from>
    <xdr:to>
      <xdr:col>10</xdr:col>
      <xdr:colOff>552450</xdr:colOff>
      <xdr:row>72</xdr:row>
      <xdr:rowOff>0</xdr:rowOff>
    </xdr:to>
    <xdr:sp>
      <xdr:nvSpPr>
        <xdr:cNvPr id="41" name="Oval 1"/>
        <xdr:cNvSpPr>
          <a:spLocks/>
        </xdr:cNvSpPr>
      </xdr:nvSpPr>
      <xdr:spPr>
        <a:xfrm>
          <a:off x="9058275" y="20793075"/>
          <a:ext cx="1524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409575</xdr:colOff>
      <xdr:row>88</xdr:row>
      <xdr:rowOff>38100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515552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151</xdr:row>
      <xdr:rowOff>276225</xdr:rowOff>
    </xdr:from>
    <xdr:to>
      <xdr:col>9</xdr:col>
      <xdr:colOff>104775</xdr:colOff>
      <xdr:row>152</xdr:row>
      <xdr:rowOff>114300</xdr:rowOff>
    </xdr:to>
    <xdr:sp>
      <xdr:nvSpPr>
        <xdr:cNvPr id="43" name="Oval 1"/>
        <xdr:cNvSpPr>
          <a:spLocks/>
        </xdr:cNvSpPr>
      </xdr:nvSpPr>
      <xdr:spPr>
        <a:xfrm>
          <a:off x="8001000" y="444531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209550</xdr:colOff>
      <xdr:row>150</xdr:row>
      <xdr:rowOff>38100</xdr:rowOff>
    </xdr:from>
    <xdr:to>
      <xdr:col>9</xdr:col>
      <xdr:colOff>361950</xdr:colOff>
      <xdr:row>150</xdr:row>
      <xdr:rowOff>190500</xdr:rowOff>
    </xdr:to>
    <xdr:sp>
      <xdr:nvSpPr>
        <xdr:cNvPr id="44" name="Oval 15"/>
        <xdr:cNvSpPr>
          <a:spLocks/>
        </xdr:cNvSpPr>
      </xdr:nvSpPr>
      <xdr:spPr>
        <a:xfrm>
          <a:off x="8258175" y="43910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123825</xdr:rowOff>
    </xdr:from>
    <xdr:to>
      <xdr:col>6</xdr:col>
      <xdr:colOff>666750</xdr:colOff>
      <xdr:row>1</xdr:row>
      <xdr:rowOff>228600</xdr:rowOff>
    </xdr:to>
    <xdr:sp>
      <xdr:nvSpPr>
        <xdr:cNvPr id="45" name="สี่เหลี่ยมผืนผ้า 62"/>
        <xdr:cNvSpPr>
          <a:spLocks/>
        </xdr:cNvSpPr>
      </xdr:nvSpPr>
      <xdr:spPr>
        <a:xfrm>
          <a:off x="6172200" y="123825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5</xdr:col>
      <xdr:colOff>619125</xdr:colOff>
      <xdr:row>43</xdr:row>
      <xdr:rowOff>142875</xdr:rowOff>
    </xdr:from>
    <xdr:to>
      <xdr:col>6</xdr:col>
      <xdr:colOff>590550</xdr:colOff>
      <xdr:row>44</xdr:row>
      <xdr:rowOff>85725</xdr:rowOff>
    </xdr:to>
    <xdr:sp>
      <xdr:nvSpPr>
        <xdr:cNvPr id="46" name="สี่เหลี่ยมผืนผ้า 63"/>
        <xdr:cNvSpPr>
          <a:spLocks/>
        </xdr:cNvSpPr>
      </xdr:nvSpPr>
      <xdr:spPr>
        <a:xfrm>
          <a:off x="6096000" y="12544425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2/4</a:t>
          </a:r>
        </a:p>
      </xdr:txBody>
    </xdr:sp>
    <xdr:clientData/>
  </xdr:twoCellAnchor>
  <xdr:twoCellAnchor>
    <xdr:from>
      <xdr:col>5</xdr:col>
      <xdr:colOff>600075</xdr:colOff>
      <xdr:row>87</xdr:row>
      <xdr:rowOff>142875</xdr:rowOff>
    </xdr:from>
    <xdr:to>
      <xdr:col>6</xdr:col>
      <xdr:colOff>581025</xdr:colOff>
      <xdr:row>88</xdr:row>
      <xdr:rowOff>57150</xdr:rowOff>
    </xdr:to>
    <xdr:sp>
      <xdr:nvSpPr>
        <xdr:cNvPr id="47" name="สี่เหลี่ยมผืนผ้า 64"/>
        <xdr:cNvSpPr>
          <a:spLocks/>
        </xdr:cNvSpPr>
      </xdr:nvSpPr>
      <xdr:spPr>
        <a:xfrm>
          <a:off x="6076950" y="2529840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3/4</a:t>
          </a:r>
        </a:p>
      </xdr:txBody>
    </xdr:sp>
    <xdr:clientData/>
  </xdr:twoCellAnchor>
  <xdr:twoCellAnchor>
    <xdr:from>
      <xdr:col>6</xdr:col>
      <xdr:colOff>0</xdr:colOff>
      <xdr:row>120</xdr:row>
      <xdr:rowOff>57150</xdr:rowOff>
    </xdr:from>
    <xdr:to>
      <xdr:col>6</xdr:col>
      <xdr:colOff>638175</xdr:colOff>
      <xdr:row>121</xdr:row>
      <xdr:rowOff>104775</xdr:rowOff>
    </xdr:to>
    <xdr:sp>
      <xdr:nvSpPr>
        <xdr:cNvPr id="48" name="สี่เหลี่ยมผืนผ้า 65"/>
        <xdr:cNvSpPr>
          <a:spLocks/>
        </xdr:cNvSpPr>
      </xdr:nvSpPr>
      <xdr:spPr>
        <a:xfrm>
          <a:off x="6143625" y="34890075"/>
          <a:ext cx="638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4/4</a:t>
          </a:r>
        </a:p>
      </xdr:txBody>
    </xdr:sp>
    <xdr:clientData/>
  </xdr:twoCellAnchor>
  <xdr:twoCellAnchor>
    <xdr:from>
      <xdr:col>9</xdr:col>
      <xdr:colOff>571500</xdr:colOff>
      <xdr:row>77</xdr:row>
      <xdr:rowOff>171450</xdr:rowOff>
    </xdr:from>
    <xdr:to>
      <xdr:col>10</xdr:col>
      <xdr:colOff>104775</xdr:colOff>
      <xdr:row>78</xdr:row>
      <xdr:rowOff>28575</xdr:rowOff>
    </xdr:to>
    <xdr:sp>
      <xdr:nvSpPr>
        <xdr:cNvPr id="49" name="Oval 1"/>
        <xdr:cNvSpPr>
          <a:spLocks/>
        </xdr:cNvSpPr>
      </xdr:nvSpPr>
      <xdr:spPr>
        <a:xfrm>
          <a:off x="8620125" y="22526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74</xdr:row>
      <xdr:rowOff>171450</xdr:rowOff>
    </xdr:from>
    <xdr:to>
      <xdr:col>11</xdr:col>
      <xdr:colOff>419100</xdr:colOff>
      <xdr:row>75</xdr:row>
      <xdr:rowOff>95250</xdr:rowOff>
    </xdr:to>
    <xdr:sp>
      <xdr:nvSpPr>
        <xdr:cNvPr id="50" name="Oval 15"/>
        <xdr:cNvSpPr>
          <a:spLocks/>
        </xdr:cNvSpPr>
      </xdr:nvSpPr>
      <xdr:spPr>
        <a:xfrm>
          <a:off x="9534525" y="21640800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79</xdr:row>
      <xdr:rowOff>47625</xdr:rowOff>
    </xdr:from>
    <xdr:to>
      <xdr:col>7</xdr:col>
      <xdr:colOff>409575</xdr:colOff>
      <xdr:row>80</xdr:row>
      <xdr:rowOff>114300</xdr:rowOff>
    </xdr:to>
    <xdr:pic>
      <xdr:nvPicPr>
        <xdr:cNvPr id="5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2993350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81</xdr:row>
      <xdr:rowOff>47625</xdr:rowOff>
    </xdr:from>
    <xdr:to>
      <xdr:col>1</xdr:col>
      <xdr:colOff>1762125</xdr:colOff>
      <xdr:row>81</xdr:row>
      <xdr:rowOff>200025</xdr:rowOff>
    </xdr:to>
    <xdr:sp>
      <xdr:nvSpPr>
        <xdr:cNvPr id="52" name="Oval 1"/>
        <xdr:cNvSpPr>
          <a:spLocks/>
        </xdr:cNvSpPr>
      </xdr:nvSpPr>
      <xdr:spPr>
        <a:xfrm>
          <a:off x="2428875" y="23517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81</xdr:row>
      <xdr:rowOff>47625</xdr:rowOff>
    </xdr:from>
    <xdr:to>
      <xdr:col>2</xdr:col>
      <xdr:colOff>657225</xdr:colOff>
      <xdr:row>81</xdr:row>
      <xdr:rowOff>200025</xdr:rowOff>
    </xdr:to>
    <xdr:sp>
      <xdr:nvSpPr>
        <xdr:cNvPr id="53" name="Oval 15"/>
        <xdr:cNvSpPr>
          <a:spLocks/>
        </xdr:cNvSpPr>
      </xdr:nvSpPr>
      <xdr:spPr>
        <a:xfrm>
          <a:off x="3962400" y="23517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110</xdr:row>
      <xdr:rowOff>171450</xdr:rowOff>
    </xdr:from>
    <xdr:to>
      <xdr:col>10</xdr:col>
      <xdr:colOff>104775</xdr:colOff>
      <xdr:row>111</xdr:row>
      <xdr:rowOff>28575</xdr:rowOff>
    </xdr:to>
    <xdr:sp>
      <xdr:nvSpPr>
        <xdr:cNvPr id="54" name="Oval 1"/>
        <xdr:cNvSpPr>
          <a:spLocks/>
        </xdr:cNvSpPr>
      </xdr:nvSpPr>
      <xdr:spPr>
        <a:xfrm>
          <a:off x="8620125" y="322040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107</xdr:row>
      <xdr:rowOff>171450</xdr:rowOff>
    </xdr:from>
    <xdr:to>
      <xdr:col>11</xdr:col>
      <xdr:colOff>419100</xdr:colOff>
      <xdr:row>108</xdr:row>
      <xdr:rowOff>95250</xdr:rowOff>
    </xdr:to>
    <xdr:sp>
      <xdr:nvSpPr>
        <xdr:cNvPr id="55" name="Oval 15"/>
        <xdr:cNvSpPr>
          <a:spLocks/>
        </xdr:cNvSpPr>
      </xdr:nvSpPr>
      <xdr:spPr>
        <a:xfrm>
          <a:off x="9534525" y="31318200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112</xdr:row>
      <xdr:rowOff>47625</xdr:rowOff>
    </xdr:from>
    <xdr:to>
      <xdr:col>7</xdr:col>
      <xdr:colOff>409575</xdr:colOff>
      <xdr:row>113</xdr:row>
      <xdr:rowOff>85725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267075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114</xdr:row>
      <xdr:rowOff>47625</xdr:rowOff>
    </xdr:from>
    <xdr:to>
      <xdr:col>1</xdr:col>
      <xdr:colOff>1762125</xdr:colOff>
      <xdr:row>114</xdr:row>
      <xdr:rowOff>200025</xdr:rowOff>
    </xdr:to>
    <xdr:sp>
      <xdr:nvSpPr>
        <xdr:cNvPr id="57" name="Oval 1"/>
        <xdr:cNvSpPr>
          <a:spLocks/>
        </xdr:cNvSpPr>
      </xdr:nvSpPr>
      <xdr:spPr>
        <a:xfrm>
          <a:off x="2428875" y="33194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114</xdr:row>
      <xdr:rowOff>47625</xdr:rowOff>
    </xdr:from>
    <xdr:to>
      <xdr:col>2</xdr:col>
      <xdr:colOff>657225</xdr:colOff>
      <xdr:row>114</xdr:row>
      <xdr:rowOff>200025</xdr:rowOff>
    </xdr:to>
    <xdr:sp>
      <xdr:nvSpPr>
        <xdr:cNvPr id="58" name="Oval 15"/>
        <xdr:cNvSpPr>
          <a:spLocks/>
        </xdr:cNvSpPr>
      </xdr:nvSpPr>
      <xdr:spPr>
        <a:xfrm>
          <a:off x="3962400" y="33194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155</xdr:row>
      <xdr:rowOff>171450</xdr:rowOff>
    </xdr:from>
    <xdr:to>
      <xdr:col>10</xdr:col>
      <xdr:colOff>104775</xdr:colOff>
      <xdr:row>156</xdr:row>
      <xdr:rowOff>28575</xdr:rowOff>
    </xdr:to>
    <xdr:sp>
      <xdr:nvSpPr>
        <xdr:cNvPr id="59" name="Oval 1"/>
        <xdr:cNvSpPr>
          <a:spLocks/>
        </xdr:cNvSpPr>
      </xdr:nvSpPr>
      <xdr:spPr>
        <a:xfrm>
          <a:off x="8620125" y="455485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152</xdr:row>
      <xdr:rowOff>171450</xdr:rowOff>
    </xdr:from>
    <xdr:to>
      <xdr:col>11</xdr:col>
      <xdr:colOff>419100</xdr:colOff>
      <xdr:row>153</xdr:row>
      <xdr:rowOff>95250</xdr:rowOff>
    </xdr:to>
    <xdr:sp>
      <xdr:nvSpPr>
        <xdr:cNvPr id="60" name="Oval 15"/>
        <xdr:cNvSpPr>
          <a:spLocks/>
        </xdr:cNvSpPr>
      </xdr:nvSpPr>
      <xdr:spPr>
        <a:xfrm>
          <a:off x="9534525" y="44653200"/>
          <a:ext cx="152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157</xdr:row>
      <xdr:rowOff>47625</xdr:rowOff>
    </xdr:from>
    <xdr:to>
      <xdr:col>7</xdr:col>
      <xdr:colOff>409575</xdr:colOff>
      <xdr:row>158</xdr:row>
      <xdr:rowOff>38100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6015275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159</xdr:row>
      <xdr:rowOff>47625</xdr:rowOff>
    </xdr:from>
    <xdr:to>
      <xdr:col>1</xdr:col>
      <xdr:colOff>1762125</xdr:colOff>
      <xdr:row>159</xdr:row>
      <xdr:rowOff>200025</xdr:rowOff>
    </xdr:to>
    <xdr:sp>
      <xdr:nvSpPr>
        <xdr:cNvPr id="62" name="Oval 1"/>
        <xdr:cNvSpPr>
          <a:spLocks/>
        </xdr:cNvSpPr>
      </xdr:nvSpPr>
      <xdr:spPr>
        <a:xfrm>
          <a:off x="2428875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159</xdr:row>
      <xdr:rowOff>47625</xdr:rowOff>
    </xdr:from>
    <xdr:to>
      <xdr:col>2</xdr:col>
      <xdr:colOff>657225</xdr:colOff>
      <xdr:row>159</xdr:row>
      <xdr:rowOff>200025</xdr:rowOff>
    </xdr:to>
    <xdr:sp>
      <xdr:nvSpPr>
        <xdr:cNvPr id="63" name="Oval 15"/>
        <xdr:cNvSpPr>
          <a:spLocks/>
        </xdr:cNvSpPr>
      </xdr:nvSpPr>
      <xdr:spPr>
        <a:xfrm>
          <a:off x="3962400" y="46539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39</xdr:row>
      <xdr:rowOff>66675</xdr:rowOff>
    </xdr:from>
    <xdr:to>
      <xdr:col>1</xdr:col>
      <xdr:colOff>1828800</xdr:colOff>
      <xdr:row>39</xdr:row>
      <xdr:rowOff>219075</xdr:rowOff>
    </xdr:to>
    <xdr:sp>
      <xdr:nvSpPr>
        <xdr:cNvPr id="1" name="Oval 1"/>
        <xdr:cNvSpPr>
          <a:spLocks/>
        </xdr:cNvSpPr>
      </xdr:nvSpPr>
      <xdr:spPr>
        <a:xfrm>
          <a:off x="2457450" y="1107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76200</xdr:rowOff>
    </xdr:from>
    <xdr:to>
      <xdr:col>2</xdr:col>
      <xdr:colOff>647700</xdr:colOff>
      <xdr:row>39</xdr:row>
      <xdr:rowOff>228600</xdr:rowOff>
    </xdr:to>
    <xdr:sp>
      <xdr:nvSpPr>
        <xdr:cNvPr id="2" name="Oval 15"/>
        <xdr:cNvSpPr>
          <a:spLocks/>
        </xdr:cNvSpPr>
      </xdr:nvSpPr>
      <xdr:spPr>
        <a:xfrm>
          <a:off x="3810000" y="1108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126</xdr:row>
      <xdr:rowOff>47625</xdr:rowOff>
    </xdr:from>
    <xdr:to>
      <xdr:col>1</xdr:col>
      <xdr:colOff>1819275</xdr:colOff>
      <xdr:row>126</xdr:row>
      <xdr:rowOff>200025</xdr:rowOff>
    </xdr:to>
    <xdr:sp>
      <xdr:nvSpPr>
        <xdr:cNvPr id="3" name="Oval 1"/>
        <xdr:cNvSpPr>
          <a:spLocks/>
        </xdr:cNvSpPr>
      </xdr:nvSpPr>
      <xdr:spPr>
        <a:xfrm>
          <a:off x="244792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495300</xdr:colOff>
      <xdr:row>127</xdr:row>
      <xdr:rowOff>28575</xdr:rowOff>
    </xdr:from>
    <xdr:to>
      <xdr:col>9</xdr:col>
      <xdr:colOff>38100</xdr:colOff>
      <xdr:row>127</xdr:row>
      <xdr:rowOff>180975</xdr:rowOff>
    </xdr:to>
    <xdr:sp>
      <xdr:nvSpPr>
        <xdr:cNvPr id="4" name="Oval 15"/>
        <xdr:cNvSpPr>
          <a:spLocks/>
        </xdr:cNvSpPr>
      </xdr:nvSpPr>
      <xdr:spPr>
        <a:xfrm>
          <a:off x="7858125" y="35566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314325</xdr:colOff>
      <xdr:row>174</xdr:row>
      <xdr:rowOff>19050</xdr:rowOff>
    </xdr:from>
    <xdr:to>
      <xdr:col>10</xdr:col>
      <xdr:colOff>466725</xdr:colOff>
      <xdr:row>174</xdr:row>
      <xdr:rowOff>161925</xdr:rowOff>
    </xdr:to>
    <xdr:sp>
      <xdr:nvSpPr>
        <xdr:cNvPr id="5" name="Oval 1"/>
        <xdr:cNvSpPr>
          <a:spLocks/>
        </xdr:cNvSpPr>
      </xdr:nvSpPr>
      <xdr:spPr>
        <a:xfrm>
          <a:off x="8896350" y="487108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176</xdr:row>
      <xdr:rowOff>66675</xdr:rowOff>
    </xdr:from>
    <xdr:to>
      <xdr:col>2</xdr:col>
      <xdr:colOff>609600</xdr:colOff>
      <xdr:row>176</xdr:row>
      <xdr:rowOff>219075</xdr:rowOff>
    </xdr:to>
    <xdr:sp>
      <xdr:nvSpPr>
        <xdr:cNvPr id="6" name="Oval 15"/>
        <xdr:cNvSpPr>
          <a:spLocks/>
        </xdr:cNvSpPr>
      </xdr:nvSpPr>
      <xdr:spPr>
        <a:xfrm>
          <a:off x="3771900" y="49244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175</xdr:row>
      <xdr:rowOff>57150</xdr:rowOff>
    </xdr:from>
    <xdr:to>
      <xdr:col>8</xdr:col>
      <xdr:colOff>600075</xdr:colOff>
      <xdr:row>175</xdr:row>
      <xdr:rowOff>190500</xdr:rowOff>
    </xdr:to>
    <xdr:sp>
      <xdr:nvSpPr>
        <xdr:cNvPr id="7" name="Oval 15"/>
        <xdr:cNvSpPr>
          <a:spLocks/>
        </xdr:cNvSpPr>
      </xdr:nvSpPr>
      <xdr:spPr>
        <a:xfrm>
          <a:off x="7810500" y="4904422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39</xdr:row>
      <xdr:rowOff>66675</xdr:rowOff>
    </xdr:from>
    <xdr:to>
      <xdr:col>1</xdr:col>
      <xdr:colOff>1828800</xdr:colOff>
      <xdr:row>39</xdr:row>
      <xdr:rowOff>219075</xdr:rowOff>
    </xdr:to>
    <xdr:sp>
      <xdr:nvSpPr>
        <xdr:cNvPr id="8" name="Oval 1"/>
        <xdr:cNvSpPr>
          <a:spLocks/>
        </xdr:cNvSpPr>
      </xdr:nvSpPr>
      <xdr:spPr>
        <a:xfrm>
          <a:off x="2457450" y="11077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76200</xdr:rowOff>
    </xdr:from>
    <xdr:to>
      <xdr:col>2</xdr:col>
      <xdr:colOff>647700</xdr:colOff>
      <xdr:row>39</xdr:row>
      <xdr:rowOff>228600</xdr:rowOff>
    </xdr:to>
    <xdr:sp>
      <xdr:nvSpPr>
        <xdr:cNvPr id="9" name="Oval 15"/>
        <xdr:cNvSpPr>
          <a:spLocks/>
        </xdr:cNvSpPr>
      </xdr:nvSpPr>
      <xdr:spPr>
        <a:xfrm>
          <a:off x="3810000" y="1108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126</xdr:row>
      <xdr:rowOff>47625</xdr:rowOff>
    </xdr:from>
    <xdr:to>
      <xdr:col>1</xdr:col>
      <xdr:colOff>1819275</xdr:colOff>
      <xdr:row>126</xdr:row>
      <xdr:rowOff>200025</xdr:rowOff>
    </xdr:to>
    <xdr:sp>
      <xdr:nvSpPr>
        <xdr:cNvPr id="10" name="Oval 1"/>
        <xdr:cNvSpPr>
          <a:spLocks/>
        </xdr:cNvSpPr>
      </xdr:nvSpPr>
      <xdr:spPr>
        <a:xfrm>
          <a:off x="2447925" y="3529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126</xdr:row>
      <xdr:rowOff>200025</xdr:rowOff>
    </xdr:from>
    <xdr:to>
      <xdr:col>8</xdr:col>
      <xdr:colOff>352425</xdr:colOff>
      <xdr:row>127</xdr:row>
      <xdr:rowOff>57150</xdr:rowOff>
    </xdr:to>
    <xdr:sp>
      <xdr:nvSpPr>
        <xdr:cNvPr id="11" name="Oval 15"/>
        <xdr:cNvSpPr>
          <a:spLocks/>
        </xdr:cNvSpPr>
      </xdr:nvSpPr>
      <xdr:spPr>
        <a:xfrm>
          <a:off x="7562850" y="35442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176</xdr:row>
      <xdr:rowOff>47625</xdr:rowOff>
    </xdr:from>
    <xdr:to>
      <xdr:col>1</xdr:col>
      <xdr:colOff>1685925</xdr:colOff>
      <xdr:row>176</xdr:row>
      <xdr:rowOff>200025</xdr:rowOff>
    </xdr:to>
    <xdr:sp>
      <xdr:nvSpPr>
        <xdr:cNvPr id="12" name="Oval 1"/>
        <xdr:cNvSpPr>
          <a:spLocks/>
        </xdr:cNvSpPr>
      </xdr:nvSpPr>
      <xdr:spPr>
        <a:xfrm>
          <a:off x="2314575" y="4922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177</xdr:row>
      <xdr:rowOff>9525</xdr:rowOff>
    </xdr:from>
    <xdr:to>
      <xdr:col>10</xdr:col>
      <xdr:colOff>9525</xdr:colOff>
      <xdr:row>177</xdr:row>
      <xdr:rowOff>161925</xdr:rowOff>
    </xdr:to>
    <xdr:sp>
      <xdr:nvSpPr>
        <xdr:cNvPr id="13" name="Oval 15"/>
        <xdr:cNvSpPr>
          <a:spLocks/>
        </xdr:cNvSpPr>
      </xdr:nvSpPr>
      <xdr:spPr>
        <a:xfrm>
          <a:off x="8439150" y="4948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176</xdr:row>
      <xdr:rowOff>57150</xdr:rowOff>
    </xdr:from>
    <xdr:to>
      <xdr:col>8</xdr:col>
      <xdr:colOff>600075</xdr:colOff>
      <xdr:row>176</xdr:row>
      <xdr:rowOff>209550</xdr:rowOff>
    </xdr:to>
    <xdr:sp>
      <xdr:nvSpPr>
        <xdr:cNvPr id="14" name="Oval 15"/>
        <xdr:cNvSpPr>
          <a:spLocks/>
        </xdr:cNvSpPr>
      </xdr:nvSpPr>
      <xdr:spPr>
        <a:xfrm>
          <a:off x="7810500" y="49234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84</xdr:row>
      <xdr:rowOff>66675</xdr:rowOff>
    </xdr:from>
    <xdr:to>
      <xdr:col>1</xdr:col>
      <xdr:colOff>1828800</xdr:colOff>
      <xdr:row>84</xdr:row>
      <xdr:rowOff>219075</xdr:rowOff>
    </xdr:to>
    <xdr:sp>
      <xdr:nvSpPr>
        <xdr:cNvPr id="15" name="Oval 1"/>
        <xdr:cNvSpPr>
          <a:spLocks/>
        </xdr:cNvSpPr>
      </xdr:nvSpPr>
      <xdr:spPr>
        <a:xfrm>
          <a:off x="2457450" y="23631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84</xdr:row>
      <xdr:rowOff>76200</xdr:rowOff>
    </xdr:from>
    <xdr:to>
      <xdr:col>2</xdr:col>
      <xdr:colOff>647700</xdr:colOff>
      <xdr:row>84</xdr:row>
      <xdr:rowOff>228600</xdr:rowOff>
    </xdr:to>
    <xdr:sp>
      <xdr:nvSpPr>
        <xdr:cNvPr id="16" name="Oval 15"/>
        <xdr:cNvSpPr>
          <a:spLocks/>
        </xdr:cNvSpPr>
      </xdr:nvSpPr>
      <xdr:spPr>
        <a:xfrm>
          <a:off x="3810000" y="2364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84</xdr:row>
      <xdr:rowOff>66675</xdr:rowOff>
    </xdr:from>
    <xdr:to>
      <xdr:col>1</xdr:col>
      <xdr:colOff>1828800</xdr:colOff>
      <xdr:row>84</xdr:row>
      <xdr:rowOff>219075</xdr:rowOff>
    </xdr:to>
    <xdr:sp>
      <xdr:nvSpPr>
        <xdr:cNvPr id="17" name="Oval 1"/>
        <xdr:cNvSpPr>
          <a:spLocks/>
        </xdr:cNvSpPr>
      </xdr:nvSpPr>
      <xdr:spPr>
        <a:xfrm>
          <a:off x="2457450" y="23631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84</xdr:row>
      <xdr:rowOff>76200</xdr:rowOff>
    </xdr:from>
    <xdr:to>
      <xdr:col>2</xdr:col>
      <xdr:colOff>647700</xdr:colOff>
      <xdr:row>84</xdr:row>
      <xdr:rowOff>228600</xdr:rowOff>
    </xdr:to>
    <xdr:sp>
      <xdr:nvSpPr>
        <xdr:cNvPr id="18" name="Oval 15"/>
        <xdr:cNvSpPr>
          <a:spLocks/>
        </xdr:cNvSpPr>
      </xdr:nvSpPr>
      <xdr:spPr>
        <a:xfrm>
          <a:off x="3810000" y="2364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419100</xdr:colOff>
      <xdr:row>129</xdr:row>
      <xdr:rowOff>152400</xdr:rowOff>
    </xdr:from>
    <xdr:to>
      <xdr:col>10</xdr:col>
      <xdr:colOff>571500</xdr:colOff>
      <xdr:row>130</xdr:row>
      <xdr:rowOff>9525</xdr:rowOff>
    </xdr:to>
    <xdr:sp>
      <xdr:nvSpPr>
        <xdr:cNvPr id="19" name="Oval 1"/>
        <xdr:cNvSpPr>
          <a:spLocks/>
        </xdr:cNvSpPr>
      </xdr:nvSpPr>
      <xdr:spPr>
        <a:xfrm>
          <a:off x="9001125" y="36280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126</xdr:row>
      <xdr:rowOff>76200</xdr:rowOff>
    </xdr:from>
    <xdr:to>
      <xdr:col>2</xdr:col>
      <xdr:colOff>647700</xdr:colOff>
      <xdr:row>126</xdr:row>
      <xdr:rowOff>228600</xdr:rowOff>
    </xdr:to>
    <xdr:sp>
      <xdr:nvSpPr>
        <xdr:cNvPr id="20" name="Oval 15"/>
        <xdr:cNvSpPr>
          <a:spLocks/>
        </xdr:cNvSpPr>
      </xdr:nvSpPr>
      <xdr:spPr>
        <a:xfrm>
          <a:off x="3810000" y="3531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266700</xdr:colOff>
      <xdr:row>130</xdr:row>
      <xdr:rowOff>95250</xdr:rowOff>
    </xdr:from>
    <xdr:to>
      <xdr:col>10</xdr:col>
      <xdr:colOff>419100</xdr:colOff>
      <xdr:row>130</xdr:row>
      <xdr:rowOff>247650</xdr:rowOff>
    </xdr:to>
    <xdr:sp>
      <xdr:nvSpPr>
        <xdr:cNvPr id="21" name="Oval 1"/>
        <xdr:cNvSpPr>
          <a:spLocks/>
        </xdr:cNvSpPr>
      </xdr:nvSpPr>
      <xdr:spPr>
        <a:xfrm>
          <a:off x="8848725" y="36518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126</xdr:row>
      <xdr:rowOff>76200</xdr:rowOff>
    </xdr:from>
    <xdr:to>
      <xdr:col>2</xdr:col>
      <xdr:colOff>647700</xdr:colOff>
      <xdr:row>126</xdr:row>
      <xdr:rowOff>228600</xdr:rowOff>
    </xdr:to>
    <xdr:sp>
      <xdr:nvSpPr>
        <xdr:cNvPr id="22" name="Oval 15"/>
        <xdr:cNvSpPr>
          <a:spLocks/>
        </xdr:cNvSpPr>
      </xdr:nvSpPr>
      <xdr:spPr>
        <a:xfrm>
          <a:off x="3810000" y="35318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180975</xdr:colOff>
      <xdr:row>174</xdr:row>
      <xdr:rowOff>123825</xdr:rowOff>
    </xdr:from>
    <xdr:to>
      <xdr:col>12</xdr:col>
      <xdr:colOff>333375</xdr:colOff>
      <xdr:row>174</xdr:row>
      <xdr:rowOff>276225</xdr:rowOff>
    </xdr:to>
    <xdr:sp>
      <xdr:nvSpPr>
        <xdr:cNvPr id="23" name="Oval 1"/>
        <xdr:cNvSpPr>
          <a:spLocks/>
        </xdr:cNvSpPr>
      </xdr:nvSpPr>
      <xdr:spPr>
        <a:xfrm>
          <a:off x="9982200" y="48815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174</xdr:row>
      <xdr:rowOff>161925</xdr:rowOff>
    </xdr:from>
    <xdr:to>
      <xdr:col>10</xdr:col>
      <xdr:colOff>238125</xdr:colOff>
      <xdr:row>175</xdr:row>
      <xdr:rowOff>19050</xdr:rowOff>
    </xdr:to>
    <xdr:sp>
      <xdr:nvSpPr>
        <xdr:cNvPr id="24" name="Oval 1"/>
        <xdr:cNvSpPr>
          <a:spLocks/>
        </xdr:cNvSpPr>
      </xdr:nvSpPr>
      <xdr:spPr>
        <a:xfrm>
          <a:off x="8667750" y="48853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176</xdr:row>
      <xdr:rowOff>152400</xdr:rowOff>
    </xdr:from>
    <xdr:to>
      <xdr:col>10</xdr:col>
      <xdr:colOff>19050</xdr:colOff>
      <xdr:row>177</xdr:row>
      <xdr:rowOff>9525</xdr:rowOff>
    </xdr:to>
    <xdr:sp>
      <xdr:nvSpPr>
        <xdr:cNvPr id="25" name="Oval 15"/>
        <xdr:cNvSpPr>
          <a:spLocks/>
        </xdr:cNvSpPr>
      </xdr:nvSpPr>
      <xdr:spPr>
        <a:xfrm>
          <a:off x="8448675" y="49329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88</xdr:row>
      <xdr:rowOff>171450</xdr:rowOff>
    </xdr:from>
    <xdr:to>
      <xdr:col>10</xdr:col>
      <xdr:colOff>104775</xdr:colOff>
      <xdr:row>91</xdr:row>
      <xdr:rowOff>0</xdr:rowOff>
    </xdr:to>
    <xdr:sp>
      <xdr:nvSpPr>
        <xdr:cNvPr id="26" name="Oval 1"/>
        <xdr:cNvSpPr>
          <a:spLocks/>
        </xdr:cNvSpPr>
      </xdr:nvSpPr>
      <xdr:spPr>
        <a:xfrm>
          <a:off x="8543925" y="24860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27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180</xdr:row>
      <xdr:rowOff>171450</xdr:rowOff>
    </xdr:from>
    <xdr:to>
      <xdr:col>10</xdr:col>
      <xdr:colOff>104775</xdr:colOff>
      <xdr:row>183</xdr:row>
      <xdr:rowOff>0</xdr:rowOff>
    </xdr:to>
    <xdr:sp>
      <xdr:nvSpPr>
        <xdr:cNvPr id="28" name="Oval 1"/>
        <xdr:cNvSpPr>
          <a:spLocks/>
        </xdr:cNvSpPr>
      </xdr:nvSpPr>
      <xdr:spPr>
        <a:xfrm>
          <a:off x="8543925" y="505015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5</xdr:row>
      <xdr:rowOff>171450</xdr:rowOff>
    </xdr:from>
    <xdr:to>
      <xdr:col>10</xdr:col>
      <xdr:colOff>171450</xdr:colOff>
      <xdr:row>6</xdr:row>
      <xdr:rowOff>276225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2287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42</xdr:row>
      <xdr:rowOff>266700</xdr:rowOff>
    </xdr:from>
    <xdr:to>
      <xdr:col>9</xdr:col>
      <xdr:colOff>180975</xdr:colOff>
      <xdr:row>44</xdr:row>
      <xdr:rowOff>28575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2106275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95</xdr:row>
      <xdr:rowOff>257175</xdr:rowOff>
    </xdr:from>
    <xdr:to>
      <xdr:col>11</xdr:col>
      <xdr:colOff>609600</xdr:colOff>
      <xdr:row>97</xdr:row>
      <xdr:rowOff>95250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644140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136</xdr:row>
      <xdr:rowOff>47625</xdr:rowOff>
    </xdr:from>
    <xdr:to>
      <xdr:col>11</xdr:col>
      <xdr:colOff>123825</xdr:colOff>
      <xdr:row>137</xdr:row>
      <xdr:rowOff>209550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76713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238125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4" name="ตัวเชื่อมต่อตรง 49"/>
        <xdr:cNvSpPr>
          <a:spLocks/>
        </xdr:cNvSpPr>
      </xdr:nvSpPr>
      <xdr:spPr>
        <a:xfrm>
          <a:off x="38100" y="438150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35" name="ตัวเชื่อมต่อตรง 50"/>
        <xdr:cNvSpPr>
          <a:spLocks/>
        </xdr:cNvSpPr>
      </xdr:nvSpPr>
      <xdr:spPr>
        <a:xfrm>
          <a:off x="38100" y="41910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0</xdr:row>
      <xdr:rowOff>95250</xdr:rowOff>
    </xdr:from>
    <xdr:to>
      <xdr:col>6</xdr:col>
      <xdr:colOff>523875</xdr:colOff>
      <xdr:row>1</xdr:row>
      <xdr:rowOff>247650</xdr:rowOff>
    </xdr:to>
    <xdr:sp>
      <xdr:nvSpPr>
        <xdr:cNvPr id="36" name="สี่เหลี่ยมผืนผ้า 37"/>
        <xdr:cNvSpPr>
          <a:spLocks/>
        </xdr:cNvSpPr>
      </xdr:nvSpPr>
      <xdr:spPr>
        <a:xfrm>
          <a:off x="5934075" y="9525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0</xdr:col>
      <xdr:colOff>438150</xdr:colOff>
      <xdr:row>46</xdr:row>
      <xdr:rowOff>95250</xdr:rowOff>
    </xdr:from>
    <xdr:to>
      <xdr:col>0</xdr:col>
      <xdr:colOff>771525</xdr:colOff>
      <xdr:row>47</xdr:row>
      <xdr:rowOff>285750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877800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28575</xdr:rowOff>
    </xdr:from>
    <xdr:to>
      <xdr:col>7</xdr:col>
      <xdr:colOff>9525</xdr:colOff>
      <xdr:row>48</xdr:row>
      <xdr:rowOff>38100</xdr:rowOff>
    </xdr:to>
    <xdr:sp>
      <xdr:nvSpPr>
        <xdr:cNvPr id="38" name="ตัวเชื่อมต่อตรง 49"/>
        <xdr:cNvSpPr>
          <a:spLocks/>
        </xdr:cNvSpPr>
      </xdr:nvSpPr>
      <xdr:spPr>
        <a:xfrm>
          <a:off x="38100" y="133064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9525</xdr:rowOff>
    </xdr:from>
    <xdr:to>
      <xdr:col>7</xdr:col>
      <xdr:colOff>9525</xdr:colOff>
      <xdr:row>48</xdr:row>
      <xdr:rowOff>9525</xdr:rowOff>
    </xdr:to>
    <xdr:sp>
      <xdr:nvSpPr>
        <xdr:cNvPr id="39" name="ตัวเชื่อมต่อตรง 50"/>
        <xdr:cNvSpPr>
          <a:spLocks/>
        </xdr:cNvSpPr>
      </xdr:nvSpPr>
      <xdr:spPr>
        <a:xfrm>
          <a:off x="38100" y="132873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457200</xdr:colOff>
      <xdr:row>46</xdr:row>
      <xdr:rowOff>95250</xdr:rowOff>
    </xdr:from>
    <xdr:to>
      <xdr:col>6</xdr:col>
      <xdr:colOff>504825</xdr:colOff>
      <xdr:row>47</xdr:row>
      <xdr:rowOff>247650</xdr:rowOff>
    </xdr:to>
    <xdr:sp>
      <xdr:nvSpPr>
        <xdr:cNvPr id="40" name="สี่เหลี่ยมผืนผ้า 41"/>
        <xdr:cNvSpPr>
          <a:spLocks/>
        </xdr:cNvSpPr>
      </xdr:nvSpPr>
      <xdr:spPr>
        <a:xfrm>
          <a:off x="5915025" y="128778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0</xdr:col>
      <xdr:colOff>619125</xdr:colOff>
      <xdr:row>91</xdr:row>
      <xdr:rowOff>104775</xdr:rowOff>
    </xdr:from>
    <xdr:to>
      <xdr:col>1</xdr:col>
      <xdr:colOff>171450</xdr:colOff>
      <xdr:row>92</xdr:row>
      <xdr:rowOff>304800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4222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28575</xdr:rowOff>
    </xdr:from>
    <xdr:to>
      <xdr:col>7</xdr:col>
      <xdr:colOff>9525</xdr:colOff>
      <xdr:row>93</xdr:row>
      <xdr:rowOff>38100</xdr:rowOff>
    </xdr:to>
    <xdr:sp>
      <xdr:nvSpPr>
        <xdr:cNvPr id="42" name="ตัวเชื่อมต่อตรง 49"/>
        <xdr:cNvSpPr>
          <a:spLocks/>
        </xdr:cNvSpPr>
      </xdr:nvSpPr>
      <xdr:spPr>
        <a:xfrm>
          <a:off x="38100" y="258413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93</xdr:row>
      <xdr:rowOff>9525</xdr:rowOff>
    </xdr:from>
    <xdr:to>
      <xdr:col>7</xdr:col>
      <xdr:colOff>9525</xdr:colOff>
      <xdr:row>93</xdr:row>
      <xdr:rowOff>9525</xdr:rowOff>
    </xdr:to>
    <xdr:sp>
      <xdr:nvSpPr>
        <xdr:cNvPr id="43" name="ตัวเชื่อมต่อตรง 50"/>
        <xdr:cNvSpPr>
          <a:spLocks/>
        </xdr:cNvSpPr>
      </xdr:nvSpPr>
      <xdr:spPr>
        <a:xfrm>
          <a:off x="38100" y="258222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91</xdr:row>
      <xdr:rowOff>95250</xdr:rowOff>
    </xdr:from>
    <xdr:to>
      <xdr:col>6</xdr:col>
      <xdr:colOff>514350</xdr:colOff>
      <xdr:row>92</xdr:row>
      <xdr:rowOff>247650</xdr:rowOff>
    </xdr:to>
    <xdr:sp>
      <xdr:nvSpPr>
        <xdr:cNvPr id="44" name="สี่เหลี่ยมผืนผ้า 45"/>
        <xdr:cNvSpPr>
          <a:spLocks/>
        </xdr:cNvSpPr>
      </xdr:nvSpPr>
      <xdr:spPr>
        <a:xfrm>
          <a:off x="5924550" y="254127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0</xdr:col>
      <xdr:colOff>638175</xdr:colOff>
      <xdr:row>133</xdr:row>
      <xdr:rowOff>85725</xdr:rowOff>
    </xdr:from>
    <xdr:to>
      <xdr:col>1</xdr:col>
      <xdr:colOff>190500</xdr:colOff>
      <xdr:row>134</xdr:row>
      <xdr:rowOff>276225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1379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135</xdr:row>
      <xdr:rowOff>28575</xdr:rowOff>
    </xdr:from>
    <xdr:to>
      <xdr:col>7</xdr:col>
      <xdr:colOff>9525</xdr:colOff>
      <xdr:row>135</xdr:row>
      <xdr:rowOff>38100</xdr:rowOff>
    </xdr:to>
    <xdr:sp>
      <xdr:nvSpPr>
        <xdr:cNvPr id="46" name="ตัวเชื่อมต่อตรง 49"/>
        <xdr:cNvSpPr>
          <a:spLocks/>
        </xdr:cNvSpPr>
      </xdr:nvSpPr>
      <xdr:spPr>
        <a:xfrm>
          <a:off x="38100" y="37576125"/>
          <a:ext cx="6743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135</xdr:row>
      <xdr:rowOff>9525</xdr:rowOff>
    </xdr:from>
    <xdr:to>
      <xdr:col>7</xdr:col>
      <xdr:colOff>9525</xdr:colOff>
      <xdr:row>135</xdr:row>
      <xdr:rowOff>9525</xdr:rowOff>
    </xdr:to>
    <xdr:sp>
      <xdr:nvSpPr>
        <xdr:cNvPr id="47" name="ตัวเชื่อมต่อตรง 50"/>
        <xdr:cNvSpPr>
          <a:spLocks/>
        </xdr:cNvSpPr>
      </xdr:nvSpPr>
      <xdr:spPr>
        <a:xfrm>
          <a:off x="38100" y="375570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133</xdr:row>
      <xdr:rowOff>95250</xdr:rowOff>
    </xdr:from>
    <xdr:to>
      <xdr:col>6</xdr:col>
      <xdr:colOff>495300</xdr:colOff>
      <xdr:row>134</xdr:row>
      <xdr:rowOff>247650</xdr:rowOff>
    </xdr:to>
    <xdr:sp>
      <xdr:nvSpPr>
        <xdr:cNvPr id="48" name="สี่เหลี่ยมผืนผ้า 49"/>
        <xdr:cNvSpPr>
          <a:spLocks/>
        </xdr:cNvSpPr>
      </xdr:nvSpPr>
      <xdr:spPr>
        <a:xfrm>
          <a:off x="5905500" y="371475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0</xdr:col>
      <xdr:colOff>9525</xdr:colOff>
      <xdr:row>45</xdr:row>
      <xdr:rowOff>38100</xdr:rowOff>
    </xdr:from>
    <xdr:to>
      <xdr:col>7</xdr:col>
      <xdr:colOff>0</xdr:colOff>
      <xdr:row>45</xdr:row>
      <xdr:rowOff>38100</xdr:rowOff>
    </xdr:to>
    <xdr:sp>
      <xdr:nvSpPr>
        <xdr:cNvPr id="49" name="ตัวเชื่อมต่อตรง 52"/>
        <xdr:cNvSpPr>
          <a:spLocks/>
        </xdr:cNvSpPr>
      </xdr:nvSpPr>
      <xdr:spPr>
        <a:xfrm>
          <a:off x="9525" y="127158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57150</xdr:rowOff>
    </xdr:from>
    <xdr:to>
      <xdr:col>6</xdr:col>
      <xdr:colOff>542925</xdr:colOff>
      <xdr:row>45</xdr:row>
      <xdr:rowOff>76200</xdr:rowOff>
    </xdr:to>
    <xdr:sp>
      <xdr:nvSpPr>
        <xdr:cNvPr id="50" name="ตัวเชื่อมต่อตรง 52"/>
        <xdr:cNvSpPr>
          <a:spLocks/>
        </xdr:cNvSpPr>
      </xdr:nvSpPr>
      <xdr:spPr>
        <a:xfrm flipV="1">
          <a:off x="28575" y="127349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88</xdr:row>
      <xdr:rowOff>171450</xdr:rowOff>
    </xdr:from>
    <xdr:to>
      <xdr:col>10</xdr:col>
      <xdr:colOff>104775</xdr:colOff>
      <xdr:row>91</xdr:row>
      <xdr:rowOff>0</xdr:rowOff>
    </xdr:to>
    <xdr:sp>
      <xdr:nvSpPr>
        <xdr:cNvPr id="51" name="Oval 1"/>
        <xdr:cNvSpPr>
          <a:spLocks/>
        </xdr:cNvSpPr>
      </xdr:nvSpPr>
      <xdr:spPr>
        <a:xfrm>
          <a:off x="8543925" y="24860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88</xdr:row>
      <xdr:rowOff>171450</xdr:rowOff>
    </xdr:from>
    <xdr:to>
      <xdr:col>10</xdr:col>
      <xdr:colOff>104775</xdr:colOff>
      <xdr:row>91</xdr:row>
      <xdr:rowOff>0</xdr:rowOff>
    </xdr:to>
    <xdr:sp>
      <xdr:nvSpPr>
        <xdr:cNvPr id="52" name="Oval 1"/>
        <xdr:cNvSpPr>
          <a:spLocks/>
        </xdr:cNvSpPr>
      </xdr:nvSpPr>
      <xdr:spPr>
        <a:xfrm>
          <a:off x="8543925" y="248602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38100</xdr:rowOff>
    </xdr:from>
    <xdr:to>
      <xdr:col>7</xdr:col>
      <xdr:colOff>0</xdr:colOff>
      <xdr:row>90</xdr:row>
      <xdr:rowOff>38100</xdr:rowOff>
    </xdr:to>
    <xdr:sp>
      <xdr:nvSpPr>
        <xdr:cNvPr id="53" name="ตัวเชื่อมต่อตรง 52"/>
        <xdr:cNvSpPr>
          <a:spLocks/>
        </xdr:cNvSpPr>
      </xdr:nvSpPr>
      <xdr:spPr>
        <a:xfrm>
          <a:off x="9525" y="252507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57150</xdr:rowOff>
    </xdr:from>
    <xdr:to>
      <xdr:col>6</xdr:col>
      <xdr:colOff>523875</xdr:colOff>
      <xdr:row>90</xdr:row>
      <xdr:rowOff>76200</xdr:rowOff>
    </xdr:to>
    <xdr:sp>
      <xdr:nvSpPr>
        <xdr:cNvPr id="54" name="ตัวเชื่อมต่อตรง 56"/>
        <xdr:cNvSpPr>
          <a:spLocks/>
        </xdr:cNvSpPr>
      </xdr:nvSpPr>
      <xdr:spPr>
        <a:xfrm flipV="1">
          <a:off x="9525" y="252698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5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6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130</xdr:row>
      <xdr:rowOff>171450</xdr:rowOff>
    </xdr:from>
    <xdr:to>
      <xdr:col>10</xdr:col>
      <xdr:colOff>104775</xdr:colOff>
      <xdr:row>133</xdr:row>
      <xdr:rowOff>0</xdr:rowOff>
    </xdr:to>
    <xdr:sp>
      <xdr:nvSpPr>
        <xdr:cNvPr id="57" name="Oval 1"/>
        <xdr:cNvSpPr>
          <a:spLocks/>
        </xdr:cNvSpPr>
      </xdr:nvSpPr>
      <xdr:spPr>
        <a:xfrm>
          <a:off x="8543925" y="365950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38100</xdr:rowOff>
    </xdr:from>
    <xdr:to>
      <xdr:col>7</xdr:col>
      <xdr:colOff>0</xdr:colOff>
      <xdr:row>132</xdr:row>
      <xdr:rowOff>38100</xdr:rowOff>
    </xdr:to>
    <xdr:sp>
      <xdr:nvSpPr>
        <xdr:cNvPr id="58" name="ตัวเชื่อมต่อตรง 52"/>
        <xdr:cNvSpPr>
          <a:spLocks/>
        </xdr:cNvSpPr>
      </xdr:nvSpPr>
      <xdr:spPr>
        <a:xfrm>
          <a:off x="9525" y="369855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57150</xdr:rowOff>
    </xdr:from>
    <xdr:to>
      <xdr:col>6</xdr:col>
      <xdr:colOff>523875</xdr:colOff>
      <xdr:row>132</xdr:row>
      <xdr:rowOff>76200</xdr:rowOff>
    </xdr:to>
    <xdr:sp>
      <xdr:nvSpPr>
        <xdr:cNvPr id="59" name="ตัวเชื่อมต่อตรง 61"/>
        <xdr:cNvSpPr>
          <a:spLocks/>
        </xdr:cNvSpPr>
      </xdr:nvSpPr>
      <xdr:spPr>
        <a:xfrm flipV="1">
          <a:off x="9525" y="370046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180</xdr:row>
      <xdr:rowOff>171450</xdr:rowOff>
    </xdr:from>
    <xdr:to>
      <xdr:col>10</xdr:col>
      <xdr:colOff>104775</xdr:colOff>
      <xdr:row>183</xdr:row>
      <xdr:rowOff>0</xdr:rowOff>
    </xdr:to>
    <xdr:sp>
      <xdr:nvSpPr>
        <xdr:cNvPr id="60" name="Oval 1"/>
        <xdr:cNvSpPr>
          <a:spLocks/>
        </xdr:cNvSpPr>
      </xdr:nvSpPr>
      <xdr:spPr>
        <a:xfrm>
          <a:off x="8543925" y="505015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180</xdr:row>
      <xdr:rowOff>171450</xdr:rowOff>
    </xdr:from>
    <xdr:to>
      <xdr:col>10</xdr:col>
      <xdr:colOff>104775</xdr:colOff>
      <xdr:row>183</xdr:row>
      <xdr:rowOff>0</xdr:rowOff>
    </xdr:to>
    <xdr:sp>
      <xdr:nvSpPr>
        <xdr:cNvPr id="61" name="Oval 1"/>
        <xdr:cNvSpPr>
          <a:spLocks/>
        </xdr:cNvSpPr>
      </xdr:nvSpPr>
      <xdr:spPr>
        <a:xfrm>
          <a:off x="8543925" y="505015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180</xdr:row>
      <xdr:rowOff>171450</xdr:rowOff>
    </xdr:from>
    <xdr:to>
      <xdr:col>10</xdr:col>
      <xdr:colOff>104775</xdr:colOff>
      <xdr:row>183</xdr:row>
      <xdr:rowOff>0</xdr:rowOff>
    </xdr:to>
    <xdr:sp>
      <xdr:nvSpPr>
        <xdr:cNvPr id="62" name="Oval 1"/>
        <xdr:cNvSpPr>
          <a:spLocks/>
        </xdr:cNvSpPr>
      </xdr:nvSpPr>
      <xdr:spPr>
        <a:xfrm>
          <a:off x="8543925" y="505015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180</xdr:row>
      <xdr:rowOff>171450</xdr:rowOff>
    </xdr:from>
    <xdr:to>
      <xdr:col>10</xdr:col>
      <xdr:colOff>104775</xdr:colOff>
      <xdr:row>183</xdr:row>
      <xdr:rowOff>0</xdr:rowOff>
    </xdr:to>
    <xdr:sp>
      <xdr:nvSpPr>
        <xdr:cNvPr id="63" name="Oval 1"/>
        <xdr:cNvSpPr>
          <a:spLocks/>
        </xdr:cNvSpPr>
      </xdr:nvSpPr>
      <xdr:spPr>
        <a:xfrm>
          <a:off x="8543925" y="5050155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182</xdr:row>
      <xdr:rowOff>38100</xdr:rowOff>
    </xdr:from>
    <xdr:to>
      <xdr:col>7</xdr:col>
      <xdr:colOff>0</xdr:colOff>
      <xdr:row>182</xdr:row>
      <xdr:rowOff>38100</xdr:rowOff>
    </xdr:to>
    <xdr:sp>
      <xdr:nvSpPr>
        <xdr:cNvPr id="64" name="ตัวเชื่อมต่อตรง 52"/>
        <xdr:cNvSpPr>
          <a:spLocks/>
        </xdr:cNvSpPr>
      </xdr:nvSpPr>
      <xdr:spPr>
        <a:xfrm>
          <a:off x="9525" y="508920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182</xdr:row>
      <xdr:rowOff>57150</xdr:rowOff>
    </xdr:from>
    <xdr:to>
      <xdr:col>6</xdr:col>
      <xdr:colOff>523875</xdr:colOff>
      <xdr:row>182</xdr:row>
      <xdr:rowOff>76200</xdr:rowOff>
    </xdr:to>
    <xdr:sp>
      <xdr:nvSpPr>
        <xdr:cNvPr id="65" name="ตัวเชื่อมต่อตรง 67"/>
        <xdr:cNvSpPr>
          <a:spLocks/>
        </xdr:cNvSpPr>
      </xdr:nvSpPr>
      <xdr:spPr>
        <a:xfrm flipV="1">
          <a:off x="9525" y="50911125"/>
          <a:ext cx="6638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304800</xdr:colOff>
      <xdr:row>132</xdr:row>
      <xdr:rowOff>57150</xdr:rowOff>
    </xdr:from>
    <xdr:to>
      <xdr:col>12</xdr:col>
      <xdr:colOff>409575</xdr:colOff>
      <xdr:row>134</xdr:row>
      <xdr:rowOff>104775</xdr:rowOff>
    </xdr:to>
    <xdr:sp>
      <xdr:nvSpPr>
        <xdr:cNvPr id="66" name="สี่เหลี่ยมผืนผ้า 66"/>
        <xdr:cNvSpPr>
          <a:spLocks/>
        </xdr:cNvSpPr>
      </xdr:nvSpPr>
      <xdr:spPr>
        <a:xfrm>
          <a:off x="9496425" y="37004625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66675</xdr:rowOff>
    </xdr:from>
    <xdr:to>
      <xdr:col>1</xdr:col>
      <xdr:colOff>457200</xdr:colOff>
      <xdr:row>3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714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95250</xdr:rowOff>
    </xdr:from>
    <xdr:to>
      <xdr:col>7</xdr:col>
      <xdr:colOff>0</xdr:colOff>
      <xdr:row>2</xdr:row>
      <xdr:rowOff>200025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857875" y="200025"/>
          <a:ext cx="542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9</xdr:col>
      <xdr:colOff>571500</xdr:colOff>
      <xdr:row>33</xdr:row>
      <xdr:rowOff>171450</xdr:rowOff>
    </xdr:from>
    <xdr:to>
      <xdr:col>10</xdr:col>
      <xdr:colOff>104775</xdr:colOff>
      <xdr:row>34</xdr:row>
      <xdr:rowOff>28575</xdr:rowOff>
    </xdr:to>
    <xdr:sp>
      <xdr:nvSpPr>
        <xdr:cNvPr id="3" name="Oval 1"/>
        <xdr:cNvSpPr>
          <a:spLocks/>
        </xdr:cNvSpPr>
      </xdr:nvSpPr>
      <xdr:spPr>
        <a:xfrm>
          <a:off x="8191500" y="95345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171450</xdr:rowOff>
    </xdr:from>
    <xdr:to>
      <xdr:col>11</xdr:col>
      <xdr:colOff>419100</xdr:colOff>
      <xdr:row>31</xdr:row>
      <xdr:rowOff>95250</xdr:rowOff>
    </xdr:to>
    <xdr:sp>
      <xdr:nvSpPr>
        <xdr:cNvPr id="4" name="Oval 15"/>
        <xdr:cNvSpPr>
          <a:spLocks/>
        </xdr:cNvSpPr>
      </xdr:nvSpPr>
      <xdr:spPr>
        <a:xfrm>
          <a:off x="9105900" y="8648700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37</xdr:row>
      <xdr:rowOff>47625</xdr:rowOff>
    </xdr:from>
    <xdr:to>
      <xdr:col>1</xdr:col>
      <xdr:colOff>1762125</xdr:colOff>
      <xdr:row>37</xdr:row>
      <xdr:rowOff>200025</xdr:rowOff>
    </xdr:to>
    <xdr:sp>
      <xdr:nvSpPr>
        <xdr:cNvPr id="5" name="Oval 1"/>
        <xdr:cNvSpPr>
          <a:spLocks/>
        </xdr:cNvSpPr>
      </xdr:nvSpPr>
      <xdr:spPr>
        <a:xfrm>
          <a:off x="2543175" y="10525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37</xdr:row>
      <xdr:rowOff>47625</xdr:rowOff>
    </xdr:from>
    <xdr:to>
      <xdr:col>2</xdr:col>
      <xdr:colOff>657225</xdr:colOff>
      <xdr:row>37</xdr:row>
      <xdr:rowOff>200025</xdr:rowOff>
    </xdr:to>
    <xdr:sp>
      <xdr:nvSpPr>
        <xdr:cNvPr id="6" name="Oval 15"/>
        <xdr:cNvSpPr>
          <a:spLocks/>
        </xdr:cNvSpPr>
      </xdr:nvSpPr>
      <xdr:spPr>
        <a:xfrm>
          <a:off x="3857625" y="10525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44</xdr:row>
      <xdr:rowOff>66675</xdr:rowOff>
    </xdr:from>
    <xdr:to>
      <xdr:col>1</xdr:col>
      <xdr:colOff>457200</xdr:colOff>
      <xdr:row>46</xdr:row>
      <xdr:rowOff>19050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24206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44</xdr:row>
      <xdr:rowOff>95250</xdr:rowOff>
    </xdr:from>
    <xdr:to>
      <xdr:col>7</xdr:col>
      <xdr:colOff>0</xdr:colOff>
      <xdr:row>45</xdr:row>
      <xdr:rowOff>200025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5857875" y="12449175"/>
          <a:ext cx="542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9</xdr:col>
      <xdr:colOff>571500</xdr:colOff>
      <xdr:row>78</xdr:row>
      <xdr:rowOff>171450</xdr:rowOff>
    </xdr:from>
    <xdr:to>
      <xdr:col>10</xdr:col>
      <xdr:colOff>104775</xdr:colOff>
      <xdr:row>79</xdr:row>
      <xdr:rowOff>28575</xdr:rowOff>
    </xdr:to>
    <xdr:sp>
      <xdr:nvSpPr>
        <xdr:cNvPr id="9" name="Oval 1"/>
        <xdr:cNvSpPr>
          <a:spLocks/>
        </xdr:cNvSpPr>
      </xdr:nvSpPr>
      <xdr:spPr>
        <a:xfrm>
          <a:off x="8191500" y="223742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75</xdr:row>
      <xdr:rowOff>171450</xdr:rowOff>
    </xdr:from>
    <xdr:to>
      <xdr:col>11</xdr:col>
      <xdr:colOff>419100</xdr:colOff>
      <xdr:row>76</xdr:row>
      <xdr:rowOff>95250</xdr:rowOff>
    </xdr:to>
    <xdr:sp>
      <xdr:nvSpPr>
        <xdr:cNvPr id="10" name="Oval 15"/>
        <xdr:cNvSpPr>
          <a:spLocks/>
        </xdr:cNvSpPr>
      </xdr:nvSpPr>
      <xdr:spPr>
        <a:xfrm>
          <a:off x="9105900" y="21488400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82</xdr:row>
      <xdr:rowOff>47625</xdr:rowOff>
    </xdr:from>
    <xdr:to>
      <xdr:col>1</xdr:col>
      <xdr:colOff>1762125</xdr:colOff>
      <xdr:row>82</xdr:row>
      <xdr:rowOff>200025</xdr:rowOff>
    </xdr:to>
    <xdr:sp>
      <xdr:nvSpPr>
        <xdr:cNvPr id="11" name="Oval 1"/>
        <xdr:cNvSpPr>
          <a:spLocks/>
        </xdr:cNvSpPr>
      </xdr:nvSpPr>
      <xdr:spPr>
        <a:xfrm>
          <a:off x="2543175" y="23364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82</xdr:row>
      <xdr:rowOff>47625</xdr:rowOff>
    </xdr:from>
    <xdr:to>
      <xdr:col>2</xdr:col>
      <xdr:colOff>657225</xdr:colOff>
      <xdr:row>82</xdr:row>
      <xdr:rowOff>200025</xdr:rowOff>
    </xdr:to>
    <xdr:sp>
      <xdr:nvSpPr>
        <xdr:cNvPr id="12" name="Oval 15"/>
        <xdr:cNvSpPr>
          <a:spLocks/>
        </xdr:cNvSpPr>
      </xdr:nvSpPr>
      <xdr:spPr>
        <a:xfrm>
          <a:off x="3857625" y="23364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89</xdr:row>
      <xdr:rowOff>66675</xdr:rowOff>
    </xdr:from>
    <xdr:to>
      <xdr:col>1</xdr:col>
      <xdr:colOff>457200</xdr:colOff>
      <xdr:row>91</xdr:row>
      <xdr:rowOff>19050</xdr:rowOff>
    </xdr:to>
    <xdr:pic>
      <xdr:nvPicPr>
        <xdr:cNvPr id="13" name="รูปภาพ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52603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89</xdr:row>
      <xdr:rowOff>95250</xdr:rowOff>
    </xdr:from>
    <xdr:to>
      <xdr:col>7</xdr:col>
      <xdr:colOff>0</xdr:colOff>
      <xdr:row>90</xdr:row>
      <xdr:rowOff>200025</xdr:rowOff>
    </xdr:to>
    <xdr:sp>
      <xdr:nvSpPr>
        <xdr:cNvPr id="14" name="สี่เหลี่ยมผืนผ้า 14"/>
        <xdr:cNvSpPr>
          <a:spLocks/>
        </xdr:cNvSpPr>
      </xdr:nvSpPr>
      <xdr:spPr>
        <a:xfrm>
          <a:off x="5857875" y="25288875"/>
          <a:ext cx="542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>
    <xdr:from>
      <xdr:col>9</xdr:col>
      <xdr:colOff>571500</xdr:colOff>
      <xdr:row>118</xdr:row>
      <xdr:rowOff>171450</xdr:rowOff>
    </xdr:from>
    <xdr:to>
      <xdr:col>10</xdr:col>
      <xdr:colOff>104775</xdr:colOff>
      <xdr:row>119</xdr:row>
      <xdr:rowOff>28575</xdr:rowOff>
    </xdr:to>
    <xdr:sp>
      <xdr:nvSpPr>
        <xdr:cNvPr id="15" name="Oval 1"/>
        <xdr:cNvSpPr>
          <a:spLocks/>
        </xdr:cNvSpPr>
      </xdr:nvSpPr>
      <xdr:spPr>
        <a:xfrm>
          <a:off x="8191500" y="337375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115</xdr:row>
      <xdr:rowOff>171450</xdr:rowOff>
    </xdr:from>
    <xdr:to>
      <xdr:col>11</xdr:col>
      <xdr:colOff>419100</xdr:colOff>
      <xdr:row>116</xdr:row>
      <xdr:rowOff>95250</xdr:rowOff>
    </xdr:to>
    <xdr:sp>
      <xdr:nvSpPr>
        <xdr:cNvPr id="16" name="Oval 15"/>
        <xdr:cNvSpPr>
          <a:spLocks/>
        </xdr:cNvSpPr>
      </xdr:nvSpPr>
      <xdr:spPr>
        <a:xfrm>
          <a:off x="9105900" y="32851725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122</xdr:row>
      <xdr:rowOff>47625</xdr:rowOff>
    </xdr:from>
    <xdr:to>
      <xdr:col>1</xdr:col>
      <xdr:colOff>1762125</xdr:colOff>
      <xdr:row>122</xdr:row>
      <xdr:rowOff>200025</xdr:rowOff>
    </xdr:to>
    <xdr:sp>
      <xdr:nvSpPr>
        <xdr:cNvPr id="17" name="Oval 1"/>
        <xdr:cNvSpPr>
          <a:spLocks/>
        </xdr:cNvSpPr>
      </xdr:nvSpPr>
      <xdr:spPr>
        <a:xfrm>
          <a:off x="2543175" y="34728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122</xdr:row>
      <xdr:rowOff>47625</xdr:rowOff>
    </xdr:from>
    <xdr:to>
      <xdr:col>2</xdr:col>
      <xdr:colOff>657225</xdr:colOff>
      <xdr:row>122</xdr:row>
      <xdr:rowOff>200025</xdr:rowOff>
    </xdr:to>
    <xdr:sp>
      <xdr:nvSpPr>
        <xdr:cNvPr id="18" name="Oval 15"/>
        <xdr:cNvSpPr>
          <a:spLocks/>
        </xdr:cNvSpPr>
      </xdr:nvSpPr>
      <xdr:spPr>
        <a:xfrm>
          <a:off x="3857625" y="34728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129</xdr:row>
      <xdr:rowOff>66675</xdr:rowOff>
    </xdr:from>
    <xdr:to>
      <xdr:col>1</xdr:col>
      <xdr:colOff>457200</xdr:colOff>
      <xdr:row>131</xdr:row>
      <xdr:rowOff>19050</xdr:rowOff>
    </xdr:to>
    <xdr:pic>
      <xdr:nvPicPr>
        <xdr:cNvPr id="19" name="รูปภาพ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65474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129</xdr:row>
      <xdr:rowOff>95250</xdr:rowOff>
    </xdr:from>
    <xdr:to>
      <xdr:col>7</xdr:col>
      <xdr:colOff>0</xdr:colOff>
      <xdr:row>130</xdr:row>
      <xdr:rowOff>200025</xdr:rowOff>
    </xdr:to>
    <xdr:sp>
      <xdr:nvSpPr>
        <xdr:cNvPr id="20" name="สี่เหลี่ยมผืนผ้า 20"/>
        <xdr:cNvSpPr>
          <a:spLocks/>
        </xdr:cNvSpPr>
      </xdr:nvSpPr>
      <xdr:spPr>
        <a:xfrm>
          <a:off x="5857875" y="36576000"/>
          <a:ext cx="542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166</xdr:row>
      <xdr:rowOff>171450</xdr:rowOff>
    </xdr:from>
    <xdr:to>
      <xdr:col>10</xdr:col>
      <xdr:colOff>104775</xdr:colOff>
      <xdr:row>167</xdr:row>
      <xdr:rowOff>28575</xdr:rowOff>
    </xdr:to>
    <xdr:sp>
      <xdr:nvSpPr>
        <xdr:cNvPr id="21" name="Oval 1"/>
        <xdr:cNvSpPr>
          <a:spLocks/>
        </xdr:cNvSpPr>
      </xdr:nvSpPr>
      <xdr:spPr>
        <a:xfrm>
          <a:off x="8191500" y="47386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163</xdr:row>
      <xdr:rowOff>171450</xdr:rowOff>
    </xdr:from>
    <xdr:to>
      <xdr:col>11</xdr:col>
      <xdr:colOff>419100</xdr:colOff>
      <xdr:row>164</xdr:row>
      <xdr:rowOff>95250</xdr:rowOff>
    </xdr:to>
    <xdr:sp>
      <xdr:nvSpPr>
        <xdr:cNvPr id="22" name="Oval 15"/>
        <xdr:cNvSpPr>
          <a:spLocks/>
        </xdr:cNvSpPr>
      </xdr:nvSpPr>
      <xdr:spPr>
        <a:xfrm>
          <a:off x="9105900" y="46501050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170</xdr:row>
      <xdr:rowOff>47625</xdr:rowOff>
    </xdr:from>
    <xdr:to>
      <xdr:col>1</xdr:col>
      <xdr:colOff>1762125</xdr:colOff>
      <xdr:row>170</xdr:row>
      <xdr:rowOff>200025</xdr:rowOff>
    </xdr:to>
    <xdr:sp>
      <xdr:nvSpPr>
        <xdr:cNvPr id="23" name="Oval 1"/>
        <xdr:cNvSpPr>
          <a:spLocks/>
        </xdr:cNvSpPr>
      </xdr:nvSpPr>
      <xdr:spPr>
        <a:xfrm>
          <a:off x="2543175" y="4837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170</xdr:row>
      <xdr:rowOff>47625</xdr:rowOff>
    </xdr:from>
    <xdr:to>
      <xdr:col>2</xdr:col>
      <xdr:colOff>657225</xdr:colOff>
      <xdr:row>170</xdr:row>
      <xdr:rowOff>200025</xdr:rowOff>
    </xdr:to>
    <xdr:sp>
      <xdr:nvSpPr>
        <xdr:cNvPr id="24" name="Oval 15"/>
        <xdr:cNvSpPr>
          <a:spLocks/>
        </xdr:cNvSpPr>
      </xdr:nvSpPr>
      <xdr:spPr>
        <a:xfrm>
          <a:off x="3857625" y="4837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31</xdr:row>
      <xdr:rowOff>171450</xdr:rowOff>
    </xdr:from>
    <xdr:to>
      <xdr:col>10</xdr:col>
      <xdr:colOff>104775</xdr:colOff>
      <xdr:row>32</xdr:row>
      <xdr:rowOff>28575</xdr:rowOff>
    </xdr:to>
    <xdr:sp>
      <xdr:nvSpPr>
        <xdr:cNvPr id="1" name="Oval 1"/>
        <xdr:cNvSpPr>
          <a:spLocks/>
        </xdr:cNvSpPr>
      </xdr:nvSpPr>
      <xdr:spPr>
        <a:xfrm>
          <a:off x="8686800" y="8982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171450</xdr:rowOff>
    </xdr:from>
    <xdr:to>
      <xdr:col>11</xdr:col>
      <xdr:colOff>419100</xdr:colOff>
      <xdr:row>29</xdr:row>
      <xdr:rowOff>95250</xdr:rowOff>
    </xdr:to>
    <xdr:sp>
      <xdr:nvSpPr>
        <xdr:cNvPr id="2" name="Oval 15"/>
        <xdr:cNvSpPr>
          <a:spLocks/>
        </xdr:cNvSpPr>
      </xdr:nvSpPr>
      <xdr:spPr>
        <a:xfrm>
          <a:off x="9601200" y="8096250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9</xdr:row>
      <xdr:rowOff>276225</xdr:rowOff>
    </xdr:from>
    <xdr:to>
      <xdr:col>11</xdr:col>
      <xdr:colOff>19050</xdr:colOff>
      <xdr:row>10</xdr:row>
      <xdr:rowOff>285750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5717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35</xdr:row>
      <xdr:rowOff>47625</xdr:rowOff>
    </xdr:from>
    <xdr:to>
      <xdr:col>1</xdr:col>
      <xdr:colOff>1762125</xdr:colOff>
      <xdr:row>35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543175" y="9972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35</xdr:row>
      <xdr:rowOff>47625</xdr:rowOff>
    </xdr:from>
    <xdr:to>
      <xdr:col>2</xdr:col>
      <xdr:colOff>657225</xdr:colOff>
      <xdr:row>35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857625" y="9972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1</xdr:row>
      <xdr:rowOff>114300</xdr:rowOff>
    </xdr:from>
    <xdr:to>
      <xdr:col>1</xdr:col>
      <xdr:colOff>666750</xdr:colOff>
      <xdr:row>3</xdr:row>
      <xdr:rowOff>66675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190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95250</xdr:rowOff>
    </xdr:from>
    <xdr:to>
      <xdr:col>7</xdr:col>
      <xdr:colOff>0</xdr:colOff>
      <xdr:row>2</xdr:row>
      <xdr:rowOff>200025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6267450" y="20002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 editAs="oneCell">
    <xdr:from>
      <xdr:col>11</xdr:col>
      <xdr:colOff>200025</xdr:colOff>
      <xdr:row>5</xdr:row>
      <xdr:rowOff>85725</xdr:rowOff>
    </xdr:from>
    <xdr:to>
      <xdr:col>11</xdr:col>
      <xdr:colOff>514350</xdr:colOff>
      <xdr:row>6</xdr:row>
      <xdr:rowOff>95250</xdr:rowOff>
    </xdr:to>
    <xdr:pic>
      <xdr:nvPicPr>
        <xdr:cNvPr id="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1811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42</xdr:row>
      <xdr:rowOff>114300</xdr:rowOff>
    </xdr:from>
    <xdr:to>
      <xdr:col>1</xdr:col>
      <xdr:colOff>666750</xdr:colOff>
      <xdr:row>44</xdr:row>
      <xdr:rowOff>66675</xdr:rowOff>
    </xdr:to>
    <xdr:pic>
      <xdr:nvPicPr>
        <xdr:cNvPr id="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19157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42</xdr:row>
      <xdr:rowOff>95250</xdr:rowOff>
    </xdr:from>
    <xdr:to>
      <xdr:col>7</xdr:col>
      <xdr:colOff>0</xdr:colOff>
      <xdr:row>43</xdr:row>
      <xdr:rowOff>200025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6267450" y="1189672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9</xdr:col>
      <xdr:colOff>571500</xdr:colOff>
      <xdr:row>80</xdr:row>
      <xdr:rowOff>171450</xdr:rowOff>
    </xdr:from>
    <xdr:to>
      <xdr:col>10</xdr:col>
      <xdr:colOff>104775</xdr:colOff>
      <xdr:row>81</xdr:row>
      <xdr:rowOff>28575</xdr:rowOff>
    </xdr:to>
    <xdr:sp>
      <xdr:nvSpPr>
        <xdr:cNvPr id="11" name="Oval 1"/>
        <xdr:cNvSpPr>
          <a:spLocks/>
        </xdr:cNvSpPr>
      </xdr:nvSpPr>
      <xdr:spPr>
        <a:xfrm>
          <a:off x="8686800" y="23002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77</xdr:row>
      <xdr:rowOff>171450</xdr:rowOff>
    </xdr:from>
    <xdr:to>
      <xdr:col>11</xdr:col>
      <xdr:colOff>419100</xdr:colOff>
      <xdr:row>78</xdr:row>
      <xdr:rowOff>95250</xdr:rowOff>
    </xdr:to>
    <xdr:sp>
      <xdr:nvSpPr>
        <xdr:cNvPr id="12" name="Oval 15"/>
        <xdr:cNvSpPr>
          <a:spLocks/>
        </xdr:cNvSpPr>
      </xdr:nvSpPr>
      <xdr:spPr>
        <a:xfrm>
          <a:off x="9601200" y="22117050"/>
          <a:ext cx="1524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84</xdr:row>
      <xdr:rowOff>47625</xdr:rowOff>
    </xdr:from>
    <xdr:to>
      <xdr:col>1</xdr:col>
      <xdr:colOff>1762125</xdr:colOff>
      <xdr:row>84</xdr:row>
      <xdr:rowOff>200025</xdr:rowOff>
    </xdr:to>
    <xdr:sp>
      <xdr:nvSpPr>
        <xdr:cNvPr id="13" name="Oval 1"/>
        <xdr:cNvSpPr>
          <a:spLocks/>
        </xdr:cNvSpPr>
      </xdr:nvSpPr>
      <xdr:spPr>
        <a:xfrm>
          <a:off x="2543175" y="2399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84</xdr:row>
      <xdr:rowOff>47625</xdr:rowOff>
    </xdr:from>
    <xdr:to>
      <xdr:col>2</xdr:col>
      <xdr:colOff>657225</xdr:colOff>
      <xdr:row>84</xdr:row>
      <xdr:rowOff>200025</xdr:rowOff>
    </xdr:to>
    <xdr:sp>
      <xdr:nvSpPr>
        <xdr:cNvPr id="14" name="Oval 15"/>
        <xdr:cNvSpPr>
          <a:spLocks/>
        </xdr:cNvSpPr>
      </xdr:nvSpPr>
      <xdr:spPr>
        <a:xfrm>
          <a:off x="3857625" y="2399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91</xdr:row>
      <xdr:rowOff>114300</xdr:rowOff>
    </xdr:from>
    <xdr:to>
      <xdr:col>1</xdr:col>
      <xdr:colOff>666750</xdr:colOff>
      <xdr:row>93</xdr:row>
      <xdr:rowOff>66675</xdr:rowOff>
    </xdr:to>
    <xdr:pic>
      <xdr:nvPicPr>
        <xdr:cNvPr id="1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59365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91</xdr:row>
      <xdr:rowOff>95250</xdr:rowOff>
    </xdr:from>
    <xdr:to>
      <xdr:col>7</xdr:col>
      <xdr:colOff>0</xdr:colOff>
      <xdr:row>92</xdr:row>
      <xdr:rowOff>200025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6267450" y="2591752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1</xdr:col>
      <xdr:colOff>333375</xdr:colOff>
      <xdr:row>133</xdr:row>
      <xdr:rowOff>114300</xdr:rowOff>
    </xdr:from>
    <xdr:to>
      <xdr:col>1</xdr:col>
      <xdr:colOff>666750</xdr:colOff>
      <xdr:row>135</xdr:row>
      <xdr:rowOff>66675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78047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133</xdr:row>
      <xdr:rowOff>95250</xdr:rowOff>
    </xdr:from>
    <xdr:to>
      <xdr:col>7</xdr:col>
      <xdr:colOff>0</xdr:colOff>
      <xdr:row>134</xdr:row>
      <xdr:rowOff>200025</xdr:rowOff>
    </xdr:to>
    <xdr:sp>
      <xdr:nvSpPr>
        <xdr:cNvPr id="18" name="สี่เหลี่ยมผืนผ้า 18"/>
        <xdr:cNvSpPr>
          <a:spLocks/>
        </xdr:cNvSpPr>
      </xdr:nvSpPr>
      <xdr:spPr>
        <a:xfrm>
          <a:off x="6267450" y="3778567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122</xdr:row>
      <xdr:rowOff>171450</xdr:rowOff>
    </xdr:from>
    <xdr:to>
      <xdr:col>10</xdr:col>
      <xdr:colOff>104775</xdr:colOff>
      <xdr:row>123</xdr:row>
      <xdr:rowOff>28575</xdr:rowOff>
    </xdr:to>
    <xdr:sp>
      <xdr:nvSpPr>
        <xdr:cNvPr id="19" name="Oval 1"/>
        <xdr:cNvSpPr>
          <a:spLocks/>
        </xdr:cNvSpPr>
      </xdr:nvSpPr>
      <xdr:spPr>
        <a:xfrm>
          <a:off x="8686800" y="348710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119</xdr:row>
      <xdr:rowOff>171450</xdr:rowOff>
    </xdr:from>
    <xdr:to>
      <xdr:col>11</xdr:col>
      <xdr:colOff>419100</xdr:colOff>
      <xdr:row>120</xdr:row>
      <xdr:rowOff>95250</xdr:rowOff>
    </xdr:to>
    <xdr:sp>
      <xdr:nvSpPr>
        <xdr:cNvPr id="20" name="Oval 15"/>
        <xdr:cNvSpPr>
          <a:spLocks/>
        </xdr:cNvSpPr>
      </xdr:nvSpPr>
      <xdr:spPr>
        <a:xfrm>
          <a:off x="9601200" y="3407092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126</xdr:row>
      <xdr:rowOff>47625</xdr:rowOff>
    </xdr:from>
    <xdr:to>
      <xdr:col>1</xdr:col>
      <xdr:colOff>1762125</xdr:colOff>
      <xdr:row>126</xdr:row>
      <xdr:rowOff>200025</xdr:rowOff>
    </xdr:to>
    <xdr:sp>
      <xdr:nvSpPr>
        <xdr:cNvPr id="21" name="Oval 1"/>
        <xdr:cNvSpPr>
          <a:spLocks/>
        </xdr:cNvSpPr>
      </xdr:nvSpPr>
      <xdr:spPr>
        <a:xfrm>
          <a:off x="2543175" y="35861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126</xdr:row>
      <xdr:rowOff>47625</xdr:rowOff>
    </xdr:from>
    <xdr:to>
      <xdr:col>2</xdr:col>
      <xdr:colOff>657225</xdr:colOff>
      <xdr:row>126</xdr:row>
      <xdr:rowOff>200025</xdr:rowOff>
    </xdr:to>
    <xdr:sp>
      <xdr:nvSpPr>
        <xdr:cNvPr id="22" name="Oval 15"/>
        <xdr:cNvSpPr>
          <a:spLocks/>
        </xdr:cNvSpPr>
      </xdr:nvSpPr>
      <xdr:spPr>
        <a:xfrm>
          <a:off x="3857625" y="35861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170</xdr:row>
      <xdr:rowOff>171450</xdr:rowOff>
    </xdr:from>
    <xdr:to>
      <xdr:col>10</xdr:col>
      <xdr:colOff>104775</xdr:colOff>
      <xdr:row>171</xdr:row>
      <xdr:rowOff>28575</xdr:rowOff>
    </xdr:to>
    <xdr:sp>
      <xdr:nvSpPr>
        <xdr:cNvPr id="23" name="Oval 1"/>
        <xdr:cNvSpPr>
          <a:spLocks/>
        </xdr:cNvSpPr>
      </xdr:nvSpPr>
      <xdr:spPr>
        <a:xfrm>
          <a:off x="8686800" y="485108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167</xdr:row>
      <xdr:rowOff>171450</xdr:rowOff>
    </xdr:from>
    <xdr:to>
      <xdr:col>11</xdr:col>
      <xdr:colOff>419100</xdr:colOff>
      <xdr:row>168</xdr:row>
      <xdr:rowOff>95250</xdr:rowOff>
    </xdr:to>
    <xdr:sp>
      <xdr:nvSpPr>
        <xdr:cNvPr id="24" name="Oval 15"/>
        <xdr:cNvSpPr>
          <a:spLocks/>
        </xdr:cNvSpPr>
      </xdr:nvSpPr>
      <xdr:spPr>
        <a:xfrm>
          <a:off x="9601200" y="4771072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174</xdr:row>
      <xdr:rowOff>47625</xdr:rowOff>
    </xdr:from>
    <xdr:to>
      <xdr:col>1</xdr:col>
      <xdr:colOff>1762125</xdr:colOff>
      <xdr:row>174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543175" y="4950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504825</xdr:colOff>
      <xdr:row>174</xdr:row>
      <xdr:rowOff>47625</xdr:rowOff>
    </xdr:from>
    <xdr:to>
      <xdr:col>2</xdr:col>
      <xdr:colOff>657225</xdr:colOff>
      <xdr:row>174</xdr:row>
      <xdr:rowOff>200025</xdr:rowOff>
    </xdr:to>
    <xdr:sp>
      <xdr:nvSpPr>
        <xdr:cNvPr id="26" name="Oval 15"/>
        <xdr:cNvSpPr>
          <a:spLocks/>
        </xdr:cNvSpPr>
      </xdr:nvSpPr>
      <xdr:spPr>
        <a:xfrm>
          <a:off x="3857625" y="4950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123</xdr:row>
      <xdr:rowOff>123825</xdr:rowOff>
    </xdr:from>
    <xdr:to>
      <xdr:col>13</xdr:col>
      <xdr:colOff>209550</xdr:colOff>
      <xdr:row>123</xdr:row>
      <xdr:rowOff>276225</xdr:rowOff>
    </xdr:to>
    <xdr:sp>
      <xdr:nvSpPr>
        <xdr:cNvPr id="1" name="Oval 12"/>
        <xdr:cNvSpPr>
          <a:spLocks/>
        </xdr:cNvSpPr>
      </xdr:nvSpPr>
      <xdr:spPr>
        <a:xfrm>
          <a:off x="10077450" y="34518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123</xdr:row>
      <xdr:rowOff>66675</xdr:rowOff>
    </xdr:from>
    <xdr:to>
      <xdr:col>12</xdr:col>
      <xdr:colOff>533400</xdr:colOff>
      <xdr:row>123</xdr:row>
      <xdr:rowOff>219075</xdr:rowOff>
    </xdr:to>
    <xdr:sp>
      <xdr:nvSpPr>
        <xdr:cNvPr id="2" name="Oval 1150"/>
        <xdr:cNvSpPr>
          <a:spLocks/>
        </xdr:cNvSpPr>
      </xdr:nvSpPr>
      <xdr:spPr>
        <a:xfrm>
          <a:off x="9791700" y="34461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457200</xdr:colOff>
      <xdr:row>118</xdr:row>
      <xdr:rowOff>47625</xdr:rowOff>
    </xdr:from>
    <xdr:to>
      <xdr:col>16</xdr:col>
      <xdr:colOff>0</xdr:colOff>
      <xdr:row>118</xdr:row>
      <xdr:rowOff>200025</xdr:rowOff>
    </xdr:to>
    <xdr:sp>
      <xdr:nvSpPr>
        <xdr:cNvPr id="3" name="Oval 1151"/>
        <xdr:cNvSpPr>
          <a:spLocks/>
        </xdr:cNvSpPr>
      </xdr:nvSpPr>
      <xdr:spPr>
        <a:xfrm>
          <a:off x="11696700" y="33070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122</xdr:row>
      <xdr:rowOff>114300</xdr:rowOff>
    </xdr:from>
    <xdr:to>
      <xdr:col>10</xdr:col>
      <xdr:colOff>104775</xdr:colOff>
      <xdr:row>122</xdr:row>
      <xdr:rowOff>266700</xdr:rowOff>
    </xdr:to>
    <xdr:sp>
      <xdr:nvSpPr>
        <xdr:cNvPr id="4" name="Oval 1152"/>
        <xdr:cNvSpPr>
          <a:spLocks/>
        </xdr:cNvSpPr>
      </xdr:nvSpPr>
      <xdr:spPr>
        <a:xfrm>
          <a:off x="7962900" y="34213800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118</xdr:row>
      <xdr:rowOff>9525</xdr:rowOff>
    </xdr:from>
    <xdr:to>
      <xdr:col>16</xdr:col>
      <xdr:colOff>342900</xdr:colOff>
      <xdr:row>118</xdr:row>
      <xdr:rowOff>161925</xdr:rowOff>
    </xdr:to>
    <xdr:sp>
      <xdr:nvSpPr>
        <xdr:cNvPr id="5" name="Oval 1153"/>
        <xdr:cNvSpPr>
          <a:spLocks/>
        </xdr:cNvSpPr>
      </xdr:nvSpPr>
      <xdr:spPr>
        <a:xfrm>
          <a:off x="12039600" y="33032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561975</xdr:colOff>
      <xdr:row>121</xdr:row>
      <xdr:rowOff>247650</xdr:rowOff>
    </xdr:from>
    <xdr:to>
      <xdr:col>14</xdr:col>
      <xdr:colOff>104775</xdr:colOff>
      <xdr:row>122</xdr:row>
      <xdr:rowOff>133350</xdr:rowOff>
    </xdr:to>
    <xdr:sp>
      <xdr:nvSpPr>
        <xdr:cNvPr id="6" name="Oval 1156"/>
        <xdr:cNvSpPr>
          <a:spLocks/>
        </xdr:cNvSpPr>
      </xdr:nvSpPr>
      <xdr:spPr>
        <a:xfrm>
          <a:off x="10582275" y="3409950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118</xdr:row>
      <xdr:rowOff>47625</xdr:rowOff>
    </xdr:from>
    <xdr:to>
      <xdr:col>16</xdr:col>
      <xdr:colOff>276225</xdr:colOff>
      <xdr:row>118</xdr:row>
      <xdr:rowOff>200025</xdr:rowOff>
    </xdr:to>
    <xdr:sp>
      <xdr:nvSpPr>
        <xdr:cNvPr id="7" name="Oval 1157"/>
        <xdr:cNvSpPr>
          <a:spLocks/>
        </xdr:cNvSpPr>
      </xdr:nvSpPr>
      <xdr:spPr>
        <a:xfrm>
          <a:off x="11972925" y="33070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552450</xdr:colOff>
      <xdr:row>48</xdr:row>
      <xdr:rowOff>0</xdr:rowOff>
    </xdr:from>
    <xdr:to>
      <xdr:col>14</xdr:col>
      <xdr:colOff>95250</xdr:colOff>
      <xdr:row>53</xdr:row>
      <xdr:rowOff>0</xdr:rowOff>
    </xdr:to>
    <xdr:sp>
      <xdr:nvSpPr>
        <xdr:cNvPr id="8" name="Oval 1"/>
        <xdr:cNvSpPr>
          <a:spLocks/>
        </xdr:cNvSpPr>
      </xdr:nvSpPr>
      <xdr:spPr>
        <a:xfrm>
          <a:off x="10572750" y="13268325"/>
          <a:ext cx="152400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122</xdr:row>
      <xdr:rowOff>47625</xdr:rowOff>
    </xdr:from>
    <xdr:to>
      <xdr:col>11</xdr:col>
      <xdr:colOff>581025</xdr:colOff>
      <xdr:row>122</xdr:row>
      <xdr:rowOff>200025</xdr:rowOff>
    </xdr:to>
    <xdr:sp>
      <xdr:nvSpPr>
        <xdr:cNvPr id="9" name="Oval 1160"/>
        <xdr:cNvSpPr>
          <a:spLocks/>
        </xdr:cNvSpPr>
      </xdr:nvSpPr>
      <xdr:spPr>
        <a:xfrm>
          <a:off x="9210675" y="341471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118</xdr:row>
      <xdr:rowOff>95250</xdr:rowOff>
    </xdr:from>
    <xdr:to>
      <xdr:col>10</xdr:col>
      <xdr:colOff>447675</xdr:colOff>
      <xdr:row>118</xdr:row>
      <xdr:rowOff>247650</xdr:rowOff>
    </xdr:to>
    <xdr:sp>
      <xdr:nvSpPr>
        <xdr:cNvPr id="10" name="Oval 1161"/>
        <xdr:cNvSpPr>
          <a:spLocks/>
        </xdr:cNvSpPr>
      </xdr:nvSpPr>
      <xdr:spPr>
        <a:xfrm>
          <a:off x="8486775" y="33118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80</xdr:row>
      <xdr:rowOff>123825</xdr:rowOff>
    </xdr:from>
    <xdr:to>
      <xdr:col>12</xdr:col>
      <xdr:colOff>180975</xdr:colOff>
      <xdr:row>81</xdr:row>
      <xdr:rowOff>0</xdr:rowOff>
    </xdr:to>
    <xdr:sp>
      <xdr:nvSpPr>
        <xdr:cNvPr id="11" name="Oval 1"/>
        <xdr:cNvSpPr>
          <a:spLocks/>
        </xdr:cNvSpPr>
      </xdr:nvSpPr>
      <xdr:spPr>
        <a:xfrm>
          <a:off x="9439275" y="223837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80</xdr:row>
      <xdr:rowOff>57150</xdr:rowOff>
    </xdr:from>
    <xdr:to>
      <xdr:col>11</xdr:col>
      <xdr:colOff>247650</xdr:colOff>
      <xdr:row>80</xdr:row>
      <xdr:rowOff>209550</xdr:rowOff>
    </xdr:to>
    <xdr:sp>
      <xdr:nvSpPr>
        <xdr:cNvPr id="12" name="Oval 15"/>
        <xdr:cNvSpPr>
          <a:spLocks/>
        </xdr:cNvSpPr>
      </xdr:nvSpPr>
      <xdr:spPr>
        <a:xfrm>
          <a:off x="8896350" y="22317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177</xdr:row>
      <xdr:rowOff>161925</xdr:rowOff>
    </xdr:from>
    <xdr:to>
      <xdr:col>12</xdr:col>
      <xdr:colOff>476250</xdr:colOff>
      <xdr:row>179</xdr:row>
      <xdr:rowOff>0</xdr:rowOff>
    </xdr:to>
    <xdr:sp>
      <xdr:nvSpPr>
        <xdr:cNvPr id="13" name="Oval 1"/>
        <xdr:cNvSpPr>
          <a:spLocks/>
        </xdr:cNvSpPr>
      </xdr:nvSpPr>
      <xdr:spPr>
        <a:xfrm>
          <a:off x="9734550" y="49587150"/>
          <a:ext cx="1524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323850</xdr:colOff>
      <xdr:row>177</xdr:row>
      <xdr:rowOff>19050</xdr:rowOff>
    </xdr:from>
    <xdr:to>
      <xdr:col>10</xdr:col>
      <xdr:colOff>47625</xdr:colOff>
      <xdr:row>177</xdr:row>
      <xdr:rowOff>171450</xdr:rowOff>
    </xdr:to>
    <xdr:sp>
      <xdr:nvSpPr>
        <xdr:cNvPr id="14" name="Oval 1"/>
        <xdr:cNvSpPr>
          <a:spLocks/>
        </xdr:cNvSpPr>
      </xdr:nvSpPr>
      <xdr:spPr>
        <a:xfrm>
          <a:off x="7905750" y="49444275"/>
          <a:ext cx="3333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177</xdr:row>
      <xdr:rowOff>266700</xdr:rowOff>
    </xdr:from>
    <xdr:to>
      <xdr:col>12</xdr:col>
      <xdr:colOff>0</xdr:colOff>
      <xdr:row>179</xdr:row>
      <xdr:rowOff>0</xdr:rowOff>
    </xdr:to>
    <xdr:sp>
      <xdr:nvSpPr>
        <xdr:cNvPr id="15" name="Oval 1"/>
        <xdr:cNvSpPr>
          <a:spLocks/>
        </xdr:cNvSpPr>
      </xdr:nvSpPr>
      <xdr:spPr>
        <a:xfrm>
          <a:off x="9258300" y="4969192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76</xdr:row>
      <xdr:rowOff>200025</xdr:rowOff>
    </xdr:from>
    <xdr:to>
      <xdr:col>9</xdr:col>
      <xdr:colOff>257175</xdr:colOff>
      <xdr:row>78</xdr:row>
      <xdr:rowOff>47625</xdr:rowOff>
    </xdr:to>
    <xdr:sp>
      <xdr:nvSpPr>
        <xdr:cNvPr id="16" name="Oval 1"/>
        <xdr:cNvSpPr>
          <a:spLocks/>
        </xdr:cNvSpPr>
      </xdr:nvSpPr>
      <xdr:spPr>
        <a:xfrm>
          <a:off x="7686675" y="2133600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590550</xdr:colOff>
      <xdr:row>83</xdr:row>
      <xdr:rowOff>76200</xdr:rowOff>
    </xdr:from>
    <xdr:to>
      <xdr:col>13</xdr:col>
      <xdr:colOff>133350</xdr:colOff>
      <xdr:row>83</xdr:row>
      <xdr:rowOff>228600</xdr:rowOff>
    </xdr:to>
    <xdr:sp>
      <xdr:nvSpPr>
        <xdr:cNvPr id="17" name="Oval 1"/>
        <xdr:cNvSpPr>
          <a:spLocks/>
        </xdr:cNvSpPr>
      </xdr:nvSpPr>
      <xdr:spPr>
        <a:xfrm>
          <a:off x="10001250" y="2315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352425</xdr:colOff>
      <xdr:row>83</xdr:row>
      <xdr:rowOff>0</xdr:rowOff>
    </xdr:from>
    <xdr:to>
      <xdr:col>12</xdr:col>
      <xdr:colOff>504825</xdr:colOff>
      <xdr:row>83</xdr:row>
      <xdr:rowOff>152400</xdr:rowOff>
    </xdr:to>
    <xdr:sp>
      <xdr:nvSpPr>
        <xdr:cNvPr id="18" name="Oval 1"/>
        <xdr:cNvSpPr>
          <a:spLocks/>
        </xdr:cNvSpPr>
      </xdr:nvSpPr>
      <xdr:spPr>
        <a:xfrm>
          <a:off x="9763125" y="23079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115</xdr:row>
      <xdr:rowOff>200025</xdr:rowOff>
    </xdr:from>
    <xdr:to>
      <xdr:col>9</xdr:col>
      <xdr:colOff>257175</xdr:colOff>
      <xdr:row>116</xdr:row>
      <xdr:rowOff>47625</xdr:rowOff>
    </xdr:to>
    <xdr:sp>
      <xdr:nvSpPr>
        <xdr:cNvPr id="19" name="Oval 1172"/>
        <xdr:cNvSpPr>
          <a:spLocks/>
        </xdr:cNvSpPr>
      </xdr:nvSpPr>
      <xdr:spPr>
        <a:xfrm>
          <a:off x="7686675" y="323373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116</xdr:row>
      <xdr:rowOff>219075</xdr:rowOff>
    </xdr:from>
    <xdr:to>
      <xdr:col>9</xdr:col>
      <xdr:colOff>19050</xdr:colOff>
      <xdr:row>118</xdr:row>
      <xdr:rowOff>66675</xdr:rowOff>
    </xdr:to>
    <xdr:sp>
      <xdr:nvSpPr>
        <xdr:cNvPr id="20" name="Oval 1173"/>
        <xdr:cNvSpPr>
          <a:spLocks/>
        </xdr:cNvSpPr>
      </xdr:nvSpPr>
      <xdr:spPr>
        <a:xfrm>
          <a:off x="7448550" y="32651700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121</xdr:row>
      <xdr:rowOff>9525</xdr:rowOff>
    </xdr:from>
    <xdr:to>
      <xdr:col>11</xdr:col>
      <xdr:colOff>428625</xdr:colOff>
      <xdr:row>121</xdr:row>
      <xdr:rowOff>161925</xdr:rowOff>
    </xdr:to>
    <xdr:sp>
      <xdr:nvSpPr>
        <xdr:cNvPr id="21" name="Oval 1174"/>
        <xdr:cNvSpPr>
          <a:spLocks/>
        </xdr:cNvSpPr>
      </xdr:nvSpPr>
      <xdr:spPr>
        <a:xfrm>
          <a:off x="9077325" y="33861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22" name="Oval 1"/>
        <xdr:cNvSpPr>
          <a:spLocks/>
        </xdr:cNvSpPr>
      </xdr:nvSpPr>
      <xdr:spPr>
        <a:xfrm>
          <a:off x="8153400" y="128111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175</xdr:row>
      <xdr:rowOff>200025</xdr:rowOff>
    </xdr:from>
    <xdr:to>
      <xdr:col>8</xdr:col>
      <xdr:colOff>466725</xdr:colOff>
      <xdr:row>176</xdr:row>
      <xdr:rowOff>57150</xdr:rowOff>
    </xdr:to>
    <xdr:sp>
      <xdr:nvSpPr>
        <xdr:cNvPr id="23" name="Oval 1"/>
        <xdr:cNvSpPr>
          <a:spLocks/>
        </xdr:cNvSpPr>
      </xdr:nvSpPr>
      <xdr:spPr>
        <a:xfrm>
          <a:off x="7286625" y="49034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175</xdr:row>
      <xdr:rowOff>247650</xdr:rowOff>
    </xdr:from>
    <xdr:to>
      <xdr:col>8</xdr:col>
      <xdr:colOff>600075</xdr:colOff>
      <xdr:row>176</xdr:row>
      <xdr:rowOff>104775</xdr:rowOff>
    </xdr:to>
    <xdr:sp>
      <xdr:nvSpPr>
        <xdr:cNvPr id="24" name="Oval 15"/>
        <xdr:cNvSpPr>
          <a:spLocks/>
        </xdr:cNvSpPr>
      </xdr:nvSpPr>
      <xdr:spPr>
        <a:xfrm>
          <a:off x="7429500" y="49082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41</xdr:row>
      <xdr:rowOff>209550</xdr:rowOff>
    </xdr:from>
    <xdr:to>
      <xdr:col>10</xdr:col>
      <xdr:colOff>552450</xdr:colOff>
      <xdr:row>42</xdr:row>
      <xdr:rowOff>57150</xdr:rowOff>
    </xdr:to>
    <xdr:sp>
      <xdr:nvSpPr>
        <xdr:cNvPr id="25" name="Oval 1"/>
        <xdr:cNvSpPr>
          <a:spLocks/>
        </xdr:cNvSpPr>
      </xdr:nvSpPr>
      <xdr:spPr>
        <a:xfrm>
          <a:off x="8591550" y="1173480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257175</xdr:rowOff>
    </xdr:from>
    <xdr:to>
      <xdr:col>10</xdr:col>
      <xdr:colOff>295275</xdr:colOff>
      <xdr:row>41</xdr:row>
      <xdr:rowOff>114300</xdr:rowOff>
    </xdr:to>
    <xdr:sp>
      <xdr:nvSpPr>
        <xdr:cNvPr id="26" name="Oval 1"/>
        <xdr:cNvSpPr>
          <a:spLocks/>
        </xdr:cNvSpPr>
      </xdr:nvSpPr>
      <xdr:spPr>
        <a:xfrm>
          <a:off x="8334375" y="1148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171450</xdr:rowOff>
    </xdr:from>
    <xdr:to>
      <xdr:col>11</xdr:col>
      <xdr:colOff>419100</xdr:colOff>
      <xdr:row>43</xdr:row>
      <xdr:rowOff>95250</xdr:rowOff>
    </xdr:to>
    <xdr:sp>
      <xdr:nvSpPr>
        <xdr:cNvPr id="27" name="Oval 15"/>
        <xdr:cNvSpPr>
          <a:spLocks/>
        </xdr:cNvSpPr>
      </xdr:nvSpPr>
      <xdr:spPr>
        <a:xfrm>
          <a:off x="9067800" y="1199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41</xdr:row>
      <xdr:rowOff>47625</xdr:rowOff>
    </xdr:from>
    <xdr:to>
      <xdr:col>1</xdr:col>
      <xdr:colOff>1762125</xdr:colOff>
      <xdr:row>41</xdr:row>
      <xdr:rowOff>200025</xdr:rowOff>
    </xdr:to>
    <xdr:sp>
      <xdr:nvSpPr>
        <xdr:cNvPr id="28" name="Oval 1"/>
        <xdr:cNvSpPr>
          <a:spLocks/>
        </xdr:cNvSpPr>
      </xdr:nvSpPr>
      <xdr:spPr>
        <a:xfrm>
          <a:off x="2390775" y="1157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41</xdr:row>
      <xdr:rowOff>47625</xdr:rowOff>
    </xdr:from>
    <xdr:to>
      <xdr:col>2</xdr:col>
      <xdr:colOff>552450</xdr:colOff>
      <xdr:row>41</xdr:row>
      <xdr:rowOff>200025</xdr:rowOff>
    </xdr:to>
    <xdr:sp>
      <xdr:nvSpPr>
        <xdr:cNvPr id="29" name="Oval 15"/>
        <xdr:cNvSpPr>
          <a:spLocks/>
        </xdr:cNvSpPr>
      </xdr:nvSpPr>
      <xdr:spPr>
        <a:xfrm>
          <a:off x="3638550" y="1157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466725</xdr:colOff>
      <xdr:row>5</xdr:row>
      <xdr:rowOff>295275</xdr:rowOff>
    </xdr:from>
    <xdr:to>
      <xdr:col>12</xdr:col>
      <xdr:colOff>228600</xdr:colOff>
      <xdr:row>7</xdr:row>
      <xdr:rowOff>76200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3430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177</xdr:row>
      <xdr:rowOff>171450</xdr:rowOff>
    </xdr:from>
    <xdr:to>
      <xdr:col>10</xdr:col>
      <xdr:colOff>104775</xdr:colOff>
      <xdr:row>179</xdr:row>
      <xdr:rowOff>0</xdr:rowOff>
    </xdr:to>
    <xdr:sp>
      <xdr:nvSpPr>
        <xdr:cNvPr id="31" name="Oval 1"/>
        <xdr:cNvSpPr>
          <a:spLocks/>
        </xdr:cNvSpPr>
      </xdr:nvSpPr>
      <xdr:spPr>
        <a:xfrm>
          <a:off x="8153400" y="49596675"/>
          <a:ext cx="1428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173</xdr:row>
      <xdr:rowOff>209550</xdr:rowOff>
    </xdr:from>
    <xdr:to>
      <xdr:col>10</xdr:col>
      <xdr:colOff>552450</xdr:colOff>
      <xdr:row>174</xdr:row>
      <xdr:rowOff>57150</xdr:rowOff>
    </xdr:to>
    <xdr:sp>
      <xdr:nvSpPr>
        <xdr:cNvPr id="32" name="Oval 1"/>
        <xdr:cNvSpPr>
          <a:spLocks/>
        </xdr:cNvSpPr>
      </xdr:nvSpPr>
      <xdr:spPr>
        <a:xfrm>
          <a:off x="8591550" y="485203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172</xdr:row>
      <xdr:rowOff>257175</xdr:rowOff>
    </xdr:from>
    <xdr:to>
      <xdr:col>10</xdr:col>
      <xdr:colOff>295275</xdr:colOff>
      <xdr:row>173</xdr:row>
      <xdr:rowOff>114300</xdr:rowOff>
    </xdr:to>
    <xdr:sp>
      <xdr:nvSpPr>
        <xdr:cNvPr id="33" name="Oval 1"/>
        <xdr:cNvSpPr>
          <a:spLocks/>
        </xdr:cNvSpPr>
      </xdr:nvSpPr>
      <xdr:spPr>
        <a:xfrm>
          <a:off x="8334375" y="48272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174</xdr:row>
      <xdr:rowOff>171450</xdr:rowOff>
    </xdr:from>
    <xdr:to>
      <xdr:col>11</xdr:col>
      <xdr:colOff>419100</xdr:colOff>
      <xdr:row>175</xdr:row>
      <xdr:rowOff>95250</xdr:rowOff>
    </xdr:to>
    <xdr:sp>
      <xdr:nvSpPr>
        <xdr:cNvPr id="34" name="Oval 15"/>
        <xdr:cNvSpPr>
          <a:spLocks/>
        </xdr:cNvSpPr>
      </xdr:nvSpPr>
      <xdr:spPr>
        <a:xfrm>
          <a:off x="9067800" y="4877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172</xdr:row>
      <xdr:rowOff>57150</xdr:rowOff>
    </xdr:from>
    <xdr:to>
      <xdr:col>1</xdr:col>
      <xdr:colOff>1762125</xdr:colOff>
      <xdr:row>172</xdr:row>
      <xdr:rowOff>209550</xdr:rowOff>
    </xdr:to>
    <xdr:sp>
      <xdr:nvSpPr>
        <xdr:cNvPr id="35" name="Oval 1"/>
        <xdr:cNvSpPr>
          <a:spLocks/>
        </xdr:cNvSpPr>
      </xdr:nvSpPr>
      <xdr:spPr>
        <a:xfrm>
          <a:off x="2390775" y="48072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173</xdr:row>
      <xdr:rowOff>9525</xdr:rowOff>
    </xdr:from>
    <xdr:to>
      <xdr:col>9</xdr:col>
      <xdr:colOff>428625</xdr:colOff>
      <xdr:row>173</xdr:row>
      <xdr:rowOff>161925</xdr:rowOff>
    </xdr:to>
    <xdr:sp>
      <xdr:nvSpPr>
        <xdr:cNvPr id="36" name="Oval 15"/>
        <xdr:cNvSpPr>
          <a:spLocks/>
        </xdr:cNvSpPr>
      </xdr:nvSpPr>
      <xdr:spPr>
        <a:xfrm>
          <a:off x="7858125" y="48320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131</xdr:row>
      <xdr:rowOff>76200</xdr:rowOff>
    </xdr:from>
    <xdr:to>
      <xdr:col>1</xdr:col>
      <xdr:colOff>142875</xdr:colOff>
      <xdr:row>132</xdr:row>
      <xdr:rowOff>209550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56647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122</xdr:row>
      <xdr:rowOff>200025</xdr:rowOff>
    </xdr:from>
    <xdr:to>
      <xdr:col>9</xdr:col>
      <xdr:colOff>266700</xdr:colOff>
      <xdr:row>123</xdr:row>
      <xdr:rowOff>57150</xdr:rowOff>
    </xdr:to>
    <xdr:sp>
      <xdr:nvSpPr>
        <xdr:cNvPr id="38" name="Oval 1"/>
        <xdr:cNvSpPr>
          <a:spLocks/>
        </xdr:cNvSpPr>
      </xdr:nvSpPr>
      <xdr:spPr>
        <a:xfrm>
          <a:off x="7696200" y="3429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123</xdr:row>
      <xdr:rowOff>0</xdr:rowOff>
    </xdr:from>
    <xdr:to>
      <xdr:col>10</xdr:col>
      <xdr:colOff>219075</xdr:colOff>
      <xdr:row>123</xdr:row>
      <xdr:rowOff>152400</xdr:rowOff>
    </xdr:to>
    <xdr:sp>
      <xdr:nvSpPr>
        <xdr:cNvPr id="39" name="Oval 15"/>
        <xdr:cNvSpPr>
          <a:spLocks/>
        </xdr:cNvSpPr>
      </xdr:nvSpPr>
      <xdr:spPr>
        <a:xfrm>
          <a:off x="8267700" y="343947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124</xdr:row>
      <xdr:rowOff>171450</xdr:rowOff>
    </xdr:from>
    <xdr:to>
      <xdr:col>10</xdr:col>
      <xdr:colOff>104775</xdr:colOff>
      <xdr:row>125</xdr:row>
      <xdr:rowOff>28575</xdr:rowOff>
    </xdr:to>
    <xdr:sp>
      <xdr:nvSpPr>
        <xdr:cNvPr id="40" name="Oval 1"/>
        <xdr:cNvSpPr>
          <a:spLocks/>
        </xdr:cNvSpPr>
      </xdr:nvSpPr>
      <xdr:spPr>
        <a:xfrm>
          <a:off x="8153400" y="348615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119</xdr:row>
      <xdr:rowOff>209550</xdr:rowOff>
    </xdr:from>
    <xdr:to>
      <xdr:col>10</xdr:col>
      <xdr:colOff>552450</xdr:colOff>
      <xdr:row>121</xdr:row>
      <xdr:rowOff>57150</xdr:rowOff>
    </xdr:to>
    <xdr:sp>
      <xdr:nvSpPr>
        <xdr:cNvPr id="41" name="Oval 1"/>
        <xdr:cNvSpPr>
          <a:spLocks/>
        </xdr:cNvSpPr>
      </xdr:nvSpPr>
      <xdr:spPr>
        <a:xfrm>
          <a:off x="8591550" y="33528000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118</xdr:row>
      <xdr:rowOff>257175</xdr:rowOff>
    </xdr:from>
    <xdr:to>
      <xdr:col>10</xdr:col>
      <xdr:colOff>295275</xdr:colOff>
      <xdr:row>119</xdr:row>
      <xdr:rowOff>114300</xdr:rowOff>
    </xdr:to>
    <xdr:sp>
      <xdr:nvSpPr>
        <xdr:cNvPr id="42" name="Oval 1"/>
        <xdr:cNvSpPr>
          <a:spLocks/>
        </xdr:cNvSpPr>
      </xdr:nvSpPr>
      <xdr:spPr>
        <a:xfrm>
          <a:off x="8334375" y="3328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121</xdr:row>
      <xdr:rowOff>171450</xdr:rowOff>
    </xdr:from>
    <xdr:to>
      <xdr:col>11</xdr:col>
      <xdr:colOff>419100</xdr:colOff>
      <xdr:row>122</xdr:row>
      <xdr:rowOff>95250</xdr:rowOff>
    </xdr:to>
    <xdr:sp>
      <xdr:nvSpPr>
        <xdr:cNvPr id="43" name="Oval 15"/>
        <xdr:cNvSpPr>
          <a:spLocks/>
        </xdr:cNvSpPr>
      </xdr:nvSpPr>
      <xdr:spPr>
        <a:xfrm>
          <a:off x="9067800" y="340233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122</xdr:row>
      <xdr:rowOff>76200</xdr:rowOff>
    </xdr:from>
    <xdr:to>
      <xdr:col>12</xdr:col>
      <xdr:colOff>542925</xdr:colOff>
      <xdr:row>122</xdr:row>
      <xdr:rowOff>228600</xdr:rowOff>
    </xdr:to>
    <xdr:sp>
      <xdr:nvSpPr>
        <xdr:cNvPr id="44" name="Oval 1"/>
        <xdr:cNvSpPr>
          <a:spLocks/>
        </xdr:cNvSpPr>
      </xdr:nvSpPr>
      <xdr:spPr>
        <a:xfrm>
          <a:off x="9801225" y="34175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152400</xdr:colOff>
      <xdr:row>121</xdr:row>
      <xdr:rowOff>133350</xdr:rowOff>
    </xdr:from>
    <xdr:to>
      <xdr:col>8</xdr:col>
      <xdr:colOff>304800</xdr:colOff>
      <xdr:row>122</xdr:row>
      <xdr:rowOff>57150</xdr:rowOff>
    </xdr:to>
    <xdr:sp>
      <xdr:nvSpPr>
        <xdr:cNvPr id="45" name="Oval 15"/>
        <xdr:cNvSpPr>
          <a:spLocks/>
        </xdr:cNvSpPr>
      </xdr:nvSpPr>
      <xdr:spPr>
        <a:xfrm>
          <a:off x="7124700" y="339852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93</xdr:row>
      <xdr:rowOff>0</xdr:rowOff>
    </xdr:from>
    <xdr:to>
      <xdr:col>11</xdr:col>
      <xdr:colOff>114300</xdr:colOff>
      <xdr:row>94</xdr:row>
      <xdr:rowOff>95250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56032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172</xdr:row>
      <xdr:rowOff>266700</xdr:rowOff>
    </xdr:from>
    <xdr:to>
      <xdr:col>11</xdr:col>
      <xdr:colOff>47625</xdr:colOff>
      <xdr:row>173</xdr:row>
      <xdr:rowOff>123825</xdr:rowOff>
    </xdr:to>
    <xdr:sp>
      <xdr:nvSpPr>
        <xdr:cNvPr id="47" name="Oval 1"/>
        <xdr:cNvSpPr>
          <a:spLocks/>
        </xdr:cNvSpPr>
      </xdr:nvSpPr>
      <xdr:spPr>
        <a:xfrm>
          <a:off x="8696325" y="48282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457200</xdr:colOff>
      <xdr:row>172</xdr:row>
      <xdr:rowOff>66675</xdr:rowOff>
    </xdr:from>
    <xdr:to>
      <xdr:col>2</xdr:col>
      <xdr:colOff>609600</xdr:colOff>
      <xdr:row>172</xdr:row>
      <xdr:rowOff>219075</xdr:rowOff>
    </xdr:to>
    <xdr:sp>
      <xdr:nvSpPr>
        <xdr:cNvPr id="48" name="Oval 15"/>
        <xdr:cNvSpPr>
          <a:spLocks/>
        </xdr:cNvSpPr>
      </xdr:nvSpPr>
      <xdr:spPr>
        <a:xfrm>
          <a:off x="3695700" y="48082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121</xdr:row>
      <xdr:rowOff>133350</xdr:rowOff>
    </xdr:from>
    <xdr:to>
      <xdr:col>13</xdr:col>
      <xdr:colOff>381000</xdr:colOff>
      <xdr:row>122</xdr:row>
      <xdr:rowOff>57150</xdr:rowOff>
    </xdr:to>
    <xdr:sp>
      <xdr:nvSpPr>
        <xdr:cNvPr id="49" name="Oval 1"/>
        <xdr:cNvSpPr>
          <a:spLocks/>
        </xdr:cNvSpPr>
      </xdr:nvSpPr>
      <xdr:spPr>
        <a:xfrm>
          <a:off x="10248900" y="339852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118</xdr:row>
      <xdr:rowOff>295275</xdr:rowOff>
    </xdr:from>
    <xdr:to>
      <xdr:col>12</xdr:col>
      <xdr:colOff>85725</xdr:colOff>
      <xdr:row>119</xdr:row>
      <xdr:rowOff>152400</xdr:rowOff>
    </xdr:to>
    <xdr:sp>
      <xdr:nvSpPr>
        <xdr:cNvPr id="50" name="Oval 15"/>
        <xdr:cNvSpPr>
          <a:spLocks/>
        </xdr:cNvSpPr>
      </xdr:nvSpPr>
      <xdr:spPr>
        <a:xfrm>
          <a:off x="9344025" y="33318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83</xdr:row>
      <xdr:rowOff>200025</xdr:rowOff>
    </xdr:from>
    <xdr:to>
      <xdr:col>8</xdr:col>
      <xdr:colOff>466725</xdr:colOff>
      <xdr:row>84</xdr:row>
      <xdr:rowOff>57150</xdr:rowOff>
    </xdr:to>
    <xdr:sp>
      <xdr:nvSpPr>
        <xdr:cNvPr id="51" name="Oval 1"/>
        <xdr:cNvSpPr>
          <a:spLocks/>
        </xdr:cNvSpPr>
      </xdr:nvSpPr>
      <xdr:spPr>
        <a:xfrm>
          <a:off x="7286625" y="23279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83</xdr:row>
      <xdr:rowOff>247650</xdr:rowOff>
    </xdr:from>
    <xdr:to>
      <xdr:col>8</xdr:col>
      <xdr:colOff>600075</xdr:colOff>
      <xdr:row>84</xdr:row>
      <xdr:rowOff>104775</xdr:rowOff>
    </xdr:to>
    <xdr:sp>
      <xdr:nvSpPr>
        <xdr:cNvPr id="52" name="Oval 15"/>
        <xdr:cNvSpPr>
          <a:spLocks/>
        </xdr:cNvSpPr>
      </xdr:nvSpPr>
      <xdr:spPr>
        <a:xfrm>
          <a:off x="7429500" y="233267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85</xdr:row>
      <xdr:rowOff>171450</xdr:rowOff>
    </xdr:from>
    <xdr:to>
      <xdr:col>10</xdr:col>
      <xdr:colOff>104775</xdr:colOff>
      <xdr:row>88</xdr:row>
      <xdr:rowOff>0</xdr:rowOff>
    </xdr:to>
    <xdr:sp>
      <xdr:nvSpPr>
        <xdr:cNvPr id="53" name="Oval 1"/>
        <xdr:cNvSpPr>
          <a:spLocks/>
        </xdr:cNvSpPr>
      </xdr:nvSpPr>
      <xdr:spPr>
        <a:xfrm>
          <a:off x="8153400" y="23841075"/>
          <a:ext cx="142875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81</xdr:row>
      <xdr:rowOff>209550</xdr:rowOff>
    </xdr:from>
    <xdr:to>
      <xdr:col>10</xdr:col>
      <xdr:colOff>552450</xdr:colOff>
      <xdr:row>82</xdr:row>
      <xdr:rowOff>57150</xdr:rowOff>
    </xdr:to>
    <xdr:sp>
      <xdr:nvSpPr>
        <xdr:cNvPr id="54" name="Oval 1"/>
        <xdr:cNvSpPr>
          <a:spLocks/>
        </xdr:cNvSpPr>
      </xdr:nvSpPr>
      <xdr:spPr>
        <a:xfrm>
          <a:off x="8591550" y="22764750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142875</xdr:colOff>
      <xdr:row>80</xdr:row>
      <xdr:rowOff>257175</xdr:rowOff>
    </xdr:from>
    <xdr:to>
      <xdr:col>10</xdr:col>
      <xdr:colOff>295275</xdr:colOff>
      <xdr:row>81</xdr:row>
      <xdr:rowOff>114300</xdr:rowOff>
    </xdr:to>
    <xdr:sp>
      <xdr:nvSpPr>
        <xdr:cNvPr id="55" name="Oval 1"/>
        <xdr:cNvSpPr>
          <a:spLocks/>
        </xdr:cNvSpPr>
      </xdr:nvSpPr>
      <xdr:spPr>
        <a:xfrm>
          <a:off x="8334375" y="2251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266700</xdr:colOff>
      <xdr:row>82</xdr:row>
      <xdr:rowOff>171450</xdr:rowOff>
    </xdr:from>
    <xdr:to>
      <xdr:col>11</xdr:col>
      <xdr:colOff>419100</xdr:colOff>
      <xdr:row>83</xdr:row>
      <xdr:rowOff>95250</xdr:rowOff>
    </xdr:to>
    <xdr:sp>
      <xdr:nvSpPr>
        <xdr:cNvPr id="56" name="Oval 15"/>
        <xdr:cNvSpPr>
          <a:spLocks/>
        </xdr:cNvSpPr>
      </xdr:nvSpPr>
      <xdr:spPr>
        <a:xfrm>
          <a:off x="9067800" y="23021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447675</xdr:colOff>
      <xdr:row>81</xdr:row>
      <xdr:rowOff>161925</xdr:rowOff>
    </xdr:from>
    <xdr:to>
      <xdr:col>10</xdr:col>
      <xdr:colOff>600075</xdr:colOff>
      <xdr:row>82</xdr:row>
      <xdr:rowOff>19050</xdr:rowOff>
    </xdr:to>
    <xdr:sp>
      <xdr:nvSpPr>
        <xdr:cNvPr id="57" name="Oval 1"/>
        <xdr:cNvSpPr>
          <a:spLocks/>
        </xdr:cNvSpPr>
      </xdr:nvSpPr>
      <xdr:spPr>
        <a:xfrm>
          <a:off x="8639175" y="22717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114300</xdr:colOff>
      <xdr:row>83</xdr:row>
      <xdr:rowOff>19050</xdr:rowOff>
    </xdr:from>
    <xdr:to>
      <xdr:col>10</xdr:col>
      <xdr:colOff>266700</xdr:colOff>
      <xdr:row>83</xdr:row>
      <xdr:rowOff>171450</xdr:rowOff>
    </xdr:to>
    <xdr:sp>
      <xdr:nvSpPr>
        <xdr:cNvPr id="58" name="Oval 15"/>
        <xdr:cNvSpPr>
          <a:spLocks/>
        </xdr:cNvSpPr>
      </xdr:nvSpPr>
      <xdr:spPr>
        <a:xfrm>
          <a:off x="8305800" y="23098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56</xdr:row>
      <xdr:rowOff>295275</xdr:rowOff>
    </xdr:from>
    <xdr:to>
      <xdr:col>12</xdr:col>
      <xdr:colOff>180975</xdr:colOff>
      <xdr:row>58</xdr:row>
      <xdr:rowOff>123825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54876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81</xdr:row>
      <xdr:rowOff>9525</xdr:rowOff>
    </xdr:from>
    <xdr:to>
      <xdr:col>10</xdr:col>
      <xdr:colOff>533400</xdr:colOff>
      <xdr:row>81</xdr:row>
      <xdr:rowOff>161925</xdr:rowOff>
    </xdr:to>
    <xdr:sp>
      <xdr:nvSpPr>
        <xdr:cNvPr id="60" name="Oval 1"/>
        <xdr:cNvSpPr>
          <a:spLocks/>
        </xdr:cNvSpPr>
      </xdr:nvSpPr>
      <xdr:spPr>
        <a:xfrm>
          <a:off x="8572500" y="22564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314325</xdr:colOff>
      <xdr:row>79</xdr:row>
      <xdr:rowOff>123825</xdr:rowOff>
    </xdr:from>
    <xdr:to>
      <xdr:col>10</xdr:col>
      <xdr:colOff>466725</xdr:colOff>
      <xdr:row>79</xdr:row>
      <xdr:rowOff>276225</xdr:rowOff>
    </xdr:to>
    <xdr:sp>
      <xdr:nvSpPr>
        <xdr:cNvPr id="61" name="Oval 15"/>
        <xdr:cNvSpPr>
          <a:spLocks/>
        </xdr:cNvSpPr>
      </xdr:nvSpPr>
      <xdr:spPr>
        <a:xfrm>
          <a:off x="8505825" y="22088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124</xdr:row>
      <xdr:rowOff>47625</xdr:rowOff>
    </xdr:from>
    <xdr:to>
      <xdr:col>1</xdr:col>
      <xdr:colOff>1762125</xdr:colOff>
      <xdr:row>124</xdr:row>
      <xdr:rowOff>200025</xdr:rowOff>
    </xdr:to>
    <xdr:sp>
      <xdr:nvSpPr>
        <xdr:cNvPr id="62" name="Oval 1"/>
        <xdr:cNvSpPr>
          <a:spLocks/>
        </xdr:cNvSpPr>
      </xdr:nvSpPr>
      <xdr:spPr>
        <a:xfrm>
          <a:off x="2390775" y="3473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124</xdr:row>
      <xdr:rowOff>47625</xdr:rowOff>
    </xdr:from>
    <xdr:to>
      <xdr:col>1</xdr:col>
      <xdr:colOff>1762125</xdr:colOff>
      <xdr:row>124</xdr:row>
      <xdr:rowOff>200025</xdr:rowOff>
    </xdr:to>
    <xdr:sp>
      <xdr:nvSpPr>
        <xdr:cNvPr id="63" name="Oval 1"/>
        <xdr:cNvSpPr>
          <a:spLocks/>
        </xdr:cNvSpPr>
      </xdr:nvSpPr>
      <xdr:spPr>
        <a:xfrm>
          <a:off x="2390775" y="3473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124</xdr:row>
      <xdr:rowOff>161925</xdr:rowOff>
    </xdr:from>
    <xdr:to>
      <xdr:col>8</xdr:col>
      <xdr:colOff>190500</xdr:colOff>
      <xdr:row>125</xdr:row>
      <xdr:rowOff>19050</xdr:rowOff>
    </xdr:to>
    <xdr:sp>
      <xdr:nvSpPr>
        <xdr:cNvPr id="64" name="Oval 15"/>
        <xdr:cNvSpPr>
          <a:spLocks/>
        </xdr:cNvSpPr>
      </xdr:nvSpPr>
      <xdr:spPr>
        <a:xfrm>
          <a:off x="7010400" y="34851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400050</xdr:colOff>
      <xdr:row>76</xdr:row>
      <xdr:rowOff>209550</xdr:rowOff>
    </xdr:from>
    <xdr:to>
      <xdr:col>10</xdr:col>
      <xdr:colOff>552450</xdr:colOff>
      <xdr:row>78</xdr:row>
      <xdr:rowOff>57150</xdr:rowOff>
    </xdr:to>
    <xdr:sp>
      <xdr:nvSpPr>
        <xdr:cNvPr id="65" name="Oval 1"/>
        <xdr:cNvSpPr>
          <a:spLocks/>
        </xdr:cNvSpPr>
      </xdr:nvSpPr>
      <xdr:spPr>
        <a:xfrm>
          <a:off x="8591550" y="21345525"/>
          <a:ext cx="1524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0</xdr:col>
      <xdr:colOff>676275</xdr:colOff>
      <xdr:row>1</xdr:row>
      <xdr:rowOff>247650</xdr:rowOff>
    </xdr:to>
    <xdr:pic>
      <xdr:nvPicPr>
        <xdr:cNvPr id="6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67" name="ตัวเชื่อมต่อตรง 49"/>
        <xdr:cNvSpPr>
          <a:spLocks/>
        </xdr:cNvSpPr>
      </xdr:nvSpPr>
      <xdr:spPr>
        <a:xfrm>
          <a:off x="38100" y="42862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68" name="ตัวเชื่อมต่อตรง 50"/>
        <xdr:cNvSpPr>
          <a:spLocks/>
        </xdr:cNvSpPr>
      </xdr:nvSpPr>
      <xdr:spPr>
        <a:xfrm>
          <a:off x="38100" y="40957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104775</xdr:rowOff>
    </xdr:from>
    <xdr:to>
      <xdr:col>6</xdr:col>
      <xdr:colOff>523875</xdr:colOff>
      <xdr:row>1</xdr:row>
      <xdr:rowOff>219075</xdr:rowOff>
    </xdr:to>
    <xdr:sp>
      <xdr:nvSpPr>
        <xdr:cNvPr id="69" name="สี่เหลี่ยมผืนผ้า 81"/>
        <xdr:cNvSpPr>
          <a:spLocks/>
        </xdr:cNvSpPr>
      </xdr:nvSpPr>
      <xdr:spPr>
        <a:xfrm>
          <a:off x="5667375" y="104775"/>
          <a:ext cx="628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70" name="Oval 1"/>
        <xdr:cNvSpPr>
          <a:spLocks/>
        </xdr:cNvSpPr>
      </xdr:nvSpPr>
      <xdr:spPr>
        <a:xfrm>
          <a:off x="8153400" y="128111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38100</xdr:rowOff>
    </xdr:from>
    <xdr:to>
      <xdr:col>7</xdr:col>
      <xdr:colOff>0</xdr:colOff>
      <xdr:row>47</xdr:row>
      <xdr:rowOff>38100</xdr:rowOff>
    </xdr:to>
    <xdr:sp>
      <xdr:nvSpPr>
        <xdr:cNvPr id="71" name="ตัวเชื่อมต่อตรง 52"/>
        <xdr:cNvSpPr>
          <a:spLocks/>
        </xdr:cNvSpPr>
      </xdr:nvSpPr>
      <xdr:spPr>
        <a:xfrm>
          <a:off x="9525" y="132016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57150</xdr:rowOff>
    </xdr:from>
    <xdr:to>
      <xdr:col>6</xdr:col>
      <xdr:colOff>542925</xdr:colOff>
      <xdr:row>47</xdr:row>
      <xdr:rowOff>76200</xdr:rowOff>
    </xdr:to>
    <xdr:sp>
      <xdr:nvSpPr>
        <xdr:cNvPr id="72" name="ตัวเชื่อมต่อตรง 84"/>
        <xdr:cNvSpPr>
          <a:spLocks/>
        </xdr:cNvSpPr>
      </xdr:nvSpPr>
      <xdr:spPr>
        <a:xfrm flipV="1">
          <a:off x="28575" y="1322070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10</xdr:col>
      <xdr:colOff>457200</xdr:colOff>
      <xdr:row>134</xdr:row>
      <xdr:rowOff>228600</xdr:rowOff>
    </xdr:from>
    <xdr:to>
      <xdr:col>11</xdr:col>
      <xdr:colOff>161925</xdr:colOff>
      <xdr:row>136</xdr:row>
      <xdr:rowOff>190500</xdr:rowOff>
    </xdr:to>
    <xdr:pic>
      <xdr:nvPicPr>
        <xdr:cNvPr id="7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37195125"/>
          <a:ext cx="314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133</xdr:row>
      <xdr:rowOff>28575</xdr:rowOff>
    </xdr:from>
    <xdr:to>
      <xdr:col>7</xdr:col>
      <xdr:colOff>9525</xdr:colOff>
      <xdr:row>133</xdr:row>
      <xdr:rowOff>38100</xdr:rowOff>
    </xdr:to>
    <xdr:sp>
      <xdr:nvSpPr>
        <xdr:cNvPr id="74" name="ตัวเชื่อมต่อตรง 49"/>
        <xdr:cNvSpPr>
          <a:spLocks/>
        </xdr:cNvSpPr>
      </xdr:nvSpPr>
      <xdr:spPr>
        <a:xfrm>
          <a:off x="38100" y="3689985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133</xdr:row>
      <xdr:rowOff>9525</xdr:rowOff>
    </xdr:from>
    <xdr:to>
      <xdr:col>7</xdr:col>
      <xdr:colOff>9525</xdr:colOff>
      <xdr:row>133</xdr:row>
      <xdr:rowOff>9525</xdr:rowOff>
    </xdr:to>
    <xdr:sp>
      <xdr:nvSpPr>
        <xdr:cNvPr id="75" name="ตัวเชื่อมต่อตรง 50"/>
        <xdr:cNvSpPr>
          <a:spLocks/>
        </xdr:cNvSpPr>
      </xdr:nvSpPr>
      <xdr:spPr>
        <a:xfrm>
          <a:off x="38100" y="3688080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131</xdr:row>
      <xdr:rowOff>133350</xdr:rowOff>
    </xdr:from>
    <xdr:to>
      <xdr:col>6</xdr:col>
      <xdr:colOff>495300</xdr:colOff>
      <xdr:row>132</xdr:row>
      <xdr:rowOff>190500</xdr:rowOff>
    </xdr:to>
    <xdr:sp>
      <xdr:nvSpPr>
        <xdr:cNvPr id="76" name="สี่เหลี่ยมผืนผ้า 88"/>
        <xdr:cNvSpPr>
          <a:spLocks/>
        </xdr:cNvSpPr>
      </xdr:nvSpPr>
      <xdr:spPr>
        <a:xfrm>
          <a:off x="5638800" y="36623625"/>
          <a:ext cx="628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 editAs="oneCell">
    <xdr:from>
      <xdr:col>0</xdr:col>
      <xdr:colOff>723900</xdr:colOff>
      <xdr:row>48</xdr:row>
      <xdr:rowOff>66675</xdr:rowOff>
    </xdr:from>
    <xdr:to>
      <xdr:col>1</xdr:col>
      <xdr:colOff>285750</xdr:colOff>
      <xdr:row>50</xdr:row>
      <xdr:rowOff>19050</xdr:rowOff>
    </xdr:to>
    <xdr:pic>
      <xdr:nvPicPr>
        <xdr:cNvPr id="7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3350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51</xdr:row>
      <xdr:rowOff>228600</xdr:rowOff>
    </xdr:from>
    <xdr:to>
      <xdr:col>11</xdr:col>
      <xdr:colOff>161925</xdr:colOff>
      <xdr:row>53</xdr:row>
      <xdr:rowOff>152400</xdr:rowOff>
    </xdr:to>
    <xdr:pic>
      <xdr:nvPicPr>
        <xdr:cNvPr id="7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3973175"/>
          <a:ext cx="314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50</xdr:row>
      <xdr:rowOff>28575</xdr:rowOff>
    </xdr:from>
    <xdr:to>
      <xdr:col>7</xdr:col>
      <xdr:colOff>9525</xdr:colOff>
      <xdr:row>50</xdr:row>
      <xdr:rowOff>38100</xdr:rowOff>
    </xdr:to>
    <xdr:sp>
      <xdr:nvSpPr>
        <xdr:cNvPr id="79" name="ตัวเชื่อมต่อตรง 49"/>
        <xdr:cNvSpPr>
          <a:spLocks/>
        </xdr:cNvSpPr>
      </xdr:nvSpPr>
      <xdr:spPr>
        <a:xfrm>
          <a:off x="38100" y="13677900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7</xdr:col>
      <xdr:colOff>9525</xdr:colOff>
      <xdr:row>50</xdr:row>
      <xdr:rowOff>9525</xdr:rowOff>
    </xdr:to>
    <xdr:sp>
      <xdr:nvSpPr>
        <xdr:cNvPr id="80" name="ตัวเชื่อมต่อตรง 50"/>
        <xdr:cNvSpPr>
          <a:spLocks/>
        </xdr:cNvSpPr>
      </xdr:nvSpPr>
      <xdr:spPr>
        <a:xfrm>
          <a:off x="38100" y="13658850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48</xdr:row>
      <xdr:rowOff>104775</xdr:rowOff>
    </xdr:from>
    <xdr:to>
      <xdr:col>6</xdr:col>
      <xdr:colOff>495300</xdr:colOff>
      <xdr:row>49</xdr:row>
      <xdr:rowOff>219075</xdr:rowOff>
    </xdr:to>
    <xdr:sp>
      <xdr:nvSpPr>
        <xdr:cNvPr id="81" name="สี่เหลี่ยมผืนผ้า 93"/>
        <xdr:cNvSpPr>
          <a:spLocks/>
        </xdr:cNvSpPr>
      </xdr:nvSpPr>
      <xdr:spPr>
        <a:xfrm>
          <a:off x="5648325" y="13373100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13</xdr:col>
      <xdr:colOff>552450</xdr:colOff>
      <xdr:row>88</xdr:row>
      <xdr:rowOff>0</xdr:rowOff>
    </xdr:from>
    <xdr:to>
      <xdr:col>14</xdr:col>
      <xdr:colOff>95250</xdr:colOff>
      <xdr:row>93</xdr:row>
      <xdr:rowOff>0</xdr:rowOff>
    </xdr:to>
    <xdr:sp>
      <xdr:nvSpPr>
        <xdr:cNvPr id="82" name="Oval 1"/>
        <xdr:cNvSpPr>
          <a:spLocks/>
        </xdr:cNvSpPr>
      </xdr:nvSpPr>
      <xdr:spPr>
        <a:xfrm>
          <a:off x="10572750" y="24488775"/>
          <a:ext cx="152400" cy="1114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762000</xdr:colOff>
      <xdr:row>89</xdr:row>
      <xdr:rowOff>9525</xdr:rowOff>
    </xdr:from>
    <xdr:to>
      <xdr:col>1</xdr:col>
      <xdr:colOff>247650</xdr:colOff>
      <xdr:row>89</xdr:row>
      <xdr:rowOff>276225</xdr:rowOff>
    </xdr:to>
    <xdr:pic>
      <xdr:nvPicPr>
        <xdr:cNvPr id="8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554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90</xdr:row>
      <xdr:rowOff>28575</xdr:rowOff>
    </xdr:from>
    <xdr:to>
      <xdr:col>7</xdr:col>
      <xdr:colOff>9525</xdr:colOff>
      <xdr:row>90</xdr:row>
      <xdr:rowOff>38100</xdr:rowOff>
    </xdr:to>
    <xdr:sp>
      <xdr:nvSpPr>
        <xdr:cNvPr id="84" name="ตัวเชื่อมต่อตรง 49"/>
        <xdr:cNvSpPr>
          <a:spLocks/>
        </xdr:cNvSpPr>
      </xdr:nvSpPr>
      <xdr:spPr>
        <a:xfrm>
          <a:off x="38100" y="25060275"/>
          <a:ext cx="633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7</xdr:col>
      <xdr:colOff>9525</xdr:colOff>
      <xdr:row>90</xdr:row>
      <xdr:rowOff>9525</xdr:rowOff>
    </xdr:to>
    <xdr:sp>
      <xdr:nvSpPr>
        <xdr:cNvPr id="85" name="ตัวเชื่อมต่อตรง 50"/>
        <xdr:cNvSpPr>
          <a:spLocks/>
        </xdr:cNvSpPr>
      </xdr:nvSpPr>
      <xdr:spPr>
        <a:xfrm>
          <a:off x="38100" y="2504122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89</xdr:row>
      <xdr:rowOff>57150</xdr:rowOff>
    </xdr:from>
    <xdr:to>
      <xdr:col>6</xdr:col>
      <xdr:colOff>495300</xdr:colOff>
      <xdr:row>90</xdr:row>
      <xdr:rowOff>0</xdr:rowOff>
    </xdr:to>
    <xdr:sp>
      <xdr:nvSpPr>
        <xdr:cNvPr id="86" name="สี่เหลี่ยมผืนผ้า 98"/>
        <xdr:cNvSpPr>
          <a:spLocks/>
        </xdr:cNvSpPr>
      </xdr:nvSpPr>
      <xdr:spPr>
        <a:xfrm>
          <a:off x="5638800" y="2480310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>
    <xdr:from>
      <xdr:col>9</xdr:col>
      <xdr:colOff>571500</xdr:colOff>
      <xdr:row>177</xdr:row>
      <xdr:rowOff>171450</xdr:rowOff>
    </xdr:from>
    <xdr:to>
      <xdr:col>10</xdr:col>
      <xdr:colOff>104775</xdr:colOff>
      <xdr:row>179</xdr:row>
      <xdr:rowOff>0</xdr:rowOff>
    </xdr:to>
    <xdr:sp>
      <xdr:nvSpPr>
        <xdr:cNvPr id="87" name="Oval 1"/>
        <xdr:cNvSpPr>
          <a:spLocks/>
        </xdr:cNvSpPr>
      </xdr:nvSpPr>
      <xdr:spPr>
        <a:xfrm>
          <a:off x="8153400" y="49596675"/>
          <a:ext cx="1428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177</xdr:row>
      <xdr:rowOff>171450</xdr:rowOff>
    </xdr:from>
    <xdr:to>
      <xdr:col>10</xdr:col>
      <xdr:colOff>104775</xdr:colOff>
      <xdr:row>179</xdr:row>
      <xdr:rowOff>0</xdr:rowOff>
    </xdr:to>
    <xdr:sp>
      <xdr:nvSpPr>
        <xdr:cNvPr id="88" name="Oval 1"/>
        <xdr:cNvSpPr>
          <a:spLocks/>
        </xdr:cNvSpPr>
      </xdr:nvSpPr>
      <xdr:spPr>
        <a:xfrm>
          <a:off x="8153400" y="49596675"/>
          <a:ext cx="1428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38100</xdr:rowOff>
    </xdr:from>
    <xdr:to>
      <xdr:col>7</xdr:col>
      <xdr:colOff>0</xdr:colOff>
      <xdr:row>178</xdr:row>
      <xdr:rowOff>38100</xdr:rowOff>
    </xdr:to>
    <xdr:sp>
      <xdr:nvSpPr>
        <xdr:cNvPr id="89" name="ตัวเชื่อมต่อตรง 52"/>
        <xdr:cNvSpPr>
          <a:spLocks/>
        </xdr:cNvSpPr>
      </xdr:nvSpPr>
      <xdr:spPr>
        <a:xfrm>
          <a:off x="9525" y="497586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178</xdr:row>
      <xdr:rowOff>57150</xdr:rowOff>
    </xdr:from>
    <xdr:to>
      <xdr:col>6</xdr:col>
      <xdr:colOff>542925</xdr:colOff>
      <xdr:row>178</xdr:row>
      <xdr:rowOff>76200</xdr:rowOff>
    </xdr:to>
    <xdr:sp>
      <xdr:nvSpPr>
        <xdr:cNvPr id="90" name="ตัวเชื่อมต่อตรง 102"/>
        <xdr:cNvSpPr>
          <a:spLocks/>
        </xdr:cNvSpPr>
      </xdr:nvSpPr>
      <xdr:spPr>
        <a:xfrm flipV="1">
          <a:off x="28575" y="4977765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85</xdr:row>
      <xdr:rowOff>161925</xdr:rowOff>
    </xdr:from>
    <xdr:to>
      <xdr:col>12</xdr:col>
      <xdr:colOff>476250</xdr:colOff>
      <xdr:row>88</xdr:row>
      <xdr:rowOff>0</xdr:rowOff>
    </xdr:to>
    <xdr:sp>
      <xdr:nvSpPr>
        <xdr:cNvPr id="91" name="Oval 1"/>
        <xdr:cNvSpPr>
          <a:spLocks/>
        </xdr:cNvSpPr>
      </xdr:nvSpPr>
      <xdr:spPr>
        <a:xfrm>
          <a:off x="9734550" y="23831550"/>
          <a:ext cx="1524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85</xdr:row>
      <xdr:rowOff>266700</xdr:rowOff>
    </xdr:from>
    <xdr:to>
      <xdr:col>12</xdr:col>
      <xdr:colOff>0</xdr:colOff>
      <xdr:row>88</xdr:row>
      <xdr:rowOff>0</xdr:rowOff>
    </xdr:to>
    <xdr:sp>
      <xdr:nvSpPr>
        <xdr:cNvPr id="92" name="Oval 1"/>
        <xdr:cNvSpPr>
          <a:spLocks/>
        </xdr:cNvSpPr>
      </xdr:nvSpPr>
      <xdr:spPr>
        <a:xfrm>
          <a:off x="9258300" y="23936325"/>
          <a:ext cx="1524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85</xdr:row>
      <xdr:rowOff>171450</xdr:rowOff>
    </xdr:from>
    <xdr:to>
      <xdr:col>10</xdr:col>
      <xdr:colOff>104775</xdr:colOff>
      <xdr:row>88</xdr:row>
      <xdr:rowOff>0</xdr:rowOff>
    </xdr:to>
    <xdr:sp>
      <xdr:nvSpPr>
        <xdr:cNvPr id="93" name="Oval 1"/>
        <xdr:cNvSpPr>
          <a:spLocks/>
        </xdr:cNvSpPr>
      </xdr:nvSpPr>
      <xdr:spPr>
        <a:xfrm>
          <a:off x="8153400" y="23841075"/>
          <a:ext cx="142875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85</xdr:row>
      <xdr:rowOff>171450</xdr:rowOff>
    </xdr:from>
    <xdr:to>
      <xdr:col>10</xdr:col>
      <xdr:colOff>104775</xdr:colOff>
      <xdr:row>88</xdr:row>
      <xdr:rowOff>0</xdr:rowOff>
    </xdr:to>
    <xdr:sp>
      <xdr:nvSpPr>
        <xdr:cNvPr id="94" name="Oval 1"/>
        <xdr:cNvSpPr>
          <a:spLocks/>
        </xdr:cNvSpPr>
      </xdr:nvSpPr>
      <xdr:spPr>
        <a:xfrm>
          <a:off x="8153400" y="23841075"/>
          <a:ext cx="142875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85</xdr:row>
      <xdr:rowOff>171450</xdr:rowOff>
    </xdr:from>
    <xdr:to>
      <xdr:col>10</xdr:col>
      <xdr:colOff>104775</xdr:colOff>
      <xdr:row>88</xdr:row>
      <xdr:rowOff>0</xdr:rowOff>
    </xdr:to>
    <xdr:sp>
      <xdr:nvSpPr>
        <xdr:cNvPr id="95" name="Oval 1"/>
        <xdr:cNvSpPr>
          <a:spLocks/>
        </xdr:cNvSpPr>
      </xdr:nvSpPr>
      <xdr:spPr>
        <a:xfrm>
          <a:off x="8153400" y="23841075"/>
          <a:ext cx="142875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88</xdr:row>
      <xdr:rowOff>219075</xdr:rowOff>
    </xdr:from>
    <xdr:to>
      <xdr:col>7</xdr:col>
      <xdr:colOff>57150</xdr:colOff>
      <xdr:row>88</xdr:row>
      <xdr:rowOff>219075</xdr:rowOff>
    </xdr:to>
    <xdr:sp>
      <xdr:nvSpPr>
        <xdr:cNvPr id="96" name="ตัวเชื่อมต่อตรง 52"/>
        <xdr:cNvSpPr>
          <a:spLocks/>
        </xdr:cNvSpPr>
      </xdr:nvSpPr>
      <xdr:spPr>
        <a:xfrm>
          <a:off x="66675" y="2470785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88</xdr:row>
      <xdr:rowOff>200025</xdr:rowOff>
    </xdr:from>
    <xdr:to>
      <xdr:col>7</xdr:col>
      <xdr:colOff>0</xdr:colOff>
      <xdr:row>88</xdr:row>
      <xdr:rowOff>219075</xdr:rowOff>
    </xdr:to>
    <xdr:sp>
      <xdr:nvSpPr>
        <xdr:cNvPr id="97" name="ตัวเชื่อมต่อตรง 109"/>
        <xdr:cNvSpPr>
          <a:spLocks/>
        </xdr:cNvSpPr>
      </xdr:nvSpPr>
      <xdr:spPr>
        <a:xfrm flipV="1">
          <a:off x="76200" y="2468880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128</xdr:row>
      <xdr:rowOff>171450</xdr:rowOff>
    </xdr:from>
    <xdr:to>
      <xdr:col>10</xdr:col>
      <xdr:colOff>104775</xdr:colOff>
      <xdr:row>131</xdr:row>
      <xdr:rowOff>0</xdr:rowOff>
    </xdr:to>
    <xdr:sp>
      <xdr:nvSpPr>
        <xdr:cNvPr id="98" name="Oval 1"/>
        <xdr:cNvSpPr>
          <a:spLocks/>
        </xdr:cNvSpPr>
      </xdr:nvSpPr>
      <xdr:spPr>
        <a:xfrm>
          <a:off x="8153400" y="36061650"/>
          <a:ext cx="14287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128</xdr:row>
      <xdr:rowOff>161925</xdr:rowOff>
    </xdr:from>
    <xdr:to>
      <xdr:col>12</xdr:col>
      <xdr:colOff>476250</xdr:colOff>
      <xdr:row>131</xdr:row>
      <xdr:rowOff>0</xdr:rowOff>
    </xdr:to>
    <xdr:sp>
      <xdr:nvSpPr>
        <xdr:cNvPr id="99" name="Oval 1"/>
        <xdr:cNvSpPr>
          <a:spLocks/>
        </xdr:cNvSpPr>
      </xdr:nvSpPr>
      <xdr:spPr>
        <a:xfrm>
          <a:off x="9734550" y="36052125"/>
          <a:ext cx="1524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128</xdr:row>
      <xdr:rowOff>266700</xdr:rowOff>
    </xdr:from>
    <xdr:to>
      <xdr:col>12</xdr:col>
      <xdr:colOff>0</xdr:colOff>
      <xdr:row>131</xdr:row>
      <xdr:rowOff>0</xdr:rowOff>
    </xdr:to>
    <xdr:sp>
      <xdr:nvSpPr>
        <xdr:cNvPr id="100" name="Oval 1"/>
        <xdr:cNvSpPr>
          <a:spLocks/>
        </xdr:cNvSpPr>
      </xdr:nvSpPr>
      <xdr:spPr>
        <a:xfrm>
          <a:off x="9258300" y="36156900"/>
          <a:ext cx="1524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128</xdr:row>
      <xdr:rowOff>171450</xdr:rowOff>
    </xdr:from>
    <xdr:to>
      <xdr:col>10</xdr:col>
      <xdr:colOff>104775</xdr:colOff>
      <xdr:row>131</xdr:row>
      <xdr:rowOff>0</xdr:rowOff>
    </xdr:to>
    <xdr:sp>
      <xdr:nvSpPr>
        <xdr:cNvPr id="101" name="Oval 1"/>
        <xdr:cNvSpPr>
          <a:spLocks/>
        </xdr:cNvSpPr>
      </xdr:nvSpPr>
      <xdr:spPr>
        <a:xfrm>
          <a:off x="8153400" y="36061650"/>
          <a:ext cx="14287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128</xdr:row>
      <xdr:rowOff>171450</xdr:rowOff>
    </xdr:from>
    <xdr:to>
      <xdr:col>10</xdr:col>
      <xdr:colOff>104775</xdr:colOff>
      <xdr:row>131</xdr:row>
      <xdr:rowOff>0</xdr:rowOff>
    </xdr:to>
    <xdr:sp>
      <xdr:nvSpPr>
        <xdr:cNvPr id="102" name="Oval 1"/>
        <xdr:cNvSpPr>
          <a:spLocks/>
        </xdr:cNvSpPr>
      </xdr:nvSpPr>
      <xdr:spPr>
        <a:xfrm>
          <a:off x="8153400" y="36061650"/>
          <a:ext cx="14287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128</xdr:row>
      <xdr:rowOff>171450</xdr:rowOff>
    </xdr:from>
    <xdr:to>
      <xdr:col>10</xdr:col>
      <xdr:colOff>104775</xdr:colOff>
      <xdr:row>131</xdr:row>
      <xdr:rowOff>0</xdr:rowOff>
    </xdr:to>
    <xdr:sp>
      <xdr:nvSpPr>
        <xdr:cNvPr id="103" name="Oval 1"/>
        <xdr:cNvSpPr>
          <a:spLocks/>
        </xdr:cNvSpPr>
      </xdr:nvSpPr>
      <xdr:spPr>
        <a:xfrm>
          <a:off x="8153400" y="36061650"/>
          <a:ext cx="14287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130</xdr:row>
      <xdr:rowOff>38100</xdr:rowOff>
    </xdr:from>
    <xdr:to>
      <xdr:col>7</xdr:col>
      <xdr:colOff>0</xdr:colOff>
      <xdr:row>130</xdr:row>
      <xdr:rowOff>38100</xdr:rowOff>
    </xdr:to>
    <xdr:sp>
      <xdr:nvSpPr>
        <xdr:cNvPr id="104" name="ตัวเชื่อมต่อตรง 52"/>
        <xdr:cNvSpPr>
          <a:spLocks/>
        </xdr:cNvSpPr>
      </xdr:nvSpPr>
      <xdr:spPr>
        <a:xfrm>
          <a:off x="9525" y="364236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130</xdr:row>
      <xdr:rowOff>57150</xdr:rowOff>
    </xdr:from>
    <xdr:to>
      <xdr:col>6</xdr:col>
      <xdr:colOff>542925</xdr:colOff>
      <xdr:row>130</xdr:row>
      <xdr:rowOff>76200</xdr:rowOff>
    </xdr:to>
    <xdr:sp>
      <xdr:nvSpPr>
        <xdr:cNvPr id="105" name="ตัวเชื่อมต่อตรง 117"/>
        <xdr:cNvSpPr>
          <a:spLocks/>
        </xdr:cNvSpPr>
      </xdr:nvSpPr>
      <xdr:spPr>
        <a:xfrm flipV="1">
          <a:off x="28575" y="36442650"/>
          <a:ext cx="6286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83</xdr:row>
      <xdr:rowOff>47625</xdr:rowOff>
    </xdr:from>
    <xdr:to>
      <xdr:col>1</xdr:col>
      <xdr:colOff>1762125</xdr:colOff>
      <xdr:row>83</xdr:row>
      <xdr:rowOff>200025</xdr:rowOff>
    </xdr:to>
    <xdr:sp>
      <xdr:nvSpPr>
        <xdr:cNvPr id="106" name="Oval 1"/>
        <xdr:cNvSpPr>
          <a:spLocks/>
        </xdr:cNvSpPr>
      </xdr:nvSpPr>
      <xdr:spPr>
        <a:xfrm>
          <a:off x="2390775" y="23126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83</xdr:row>
      <xdr:rowOff>47625</xdr:rowOff>
    </xdr:from>
    <xdr:to>
      <xdr:col>2</xdr:col>
      <xdr:colOff>552450</xdr:colOff>
      <xdr:row>83</xdr:row>
      <xdr:rowOff>200025</xdr:rowOff>
    </xdr:to>
    <xdr:sp>
      <xdr:nvSpPr>
        <xdr:cNvPr id="107" name="Oval 15"/>
        <xdr:cNvSpPr>
          <a:spLocks/>
        </xdr:cNvSpPr>
      </xdr:nvSpPr>
      <xdr:spPr>
        <a:xfrm>
          <a:off x="3638550" y="23126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</xdr:colOff>
      <xdr:row>174</xdr:row>
      <xdr:rowOff>38100</xdr:rowOff>
    </xdr:from>
    <xdr:to>
      <xdr:col>13</xdr:col>
      <xdr:colOff>190500</xdr:colOff>
      <xdr:row>174</xdr:row>
      <xdr:rowOff>190500</xdr:rowOff>
    </xdr:to>
    <xdr:sp>
      <xdr:nvSpPr>
        <xdr:cNvPr id="108" name="Oval 1"/>
        <xdr:cNvSpPr>
          <a:spLocks/>
        </xdr:cNvSpPr>
      </xdr:nvSpPr>
      <xdr:spPr>
        <a:xfrm>
          <a:off x="10058400" y="48644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172</xdr:row>
      <xdr:rowOff>238125</xdr:rowOff>
    </xdr:from>
    <xdr:to>
      <xdr:col>9</xdr:col>
      <xdr:colOff>219075</xdr:colOff>
      <xdr:row>173</xdr:row>
      <xdr:rowOff>95250</xdr:rowOff>
    </xdr:to>
    <xdr:sp>
      <xdr:nvSpPr>
        <xdr:cNvPr id="109" name="Oval 15"/>
        <xdr:cNvSpPr>
          <a:spLocks/>
        </xdr:cNvSpPr>
      </xdr:nvSpPr>
      <xdr:spPr>
        <a:xfrm>
          <a:off x="7648575" y="48253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129</xdr:row>
      <xdr:rowOff>190500</xdr:rowOff>
    </xdr:from>
    <xdr:to>
      <xdr:col>7</xdr:col>
      <xdr:colOff>57150</xdr:colOff>
      <xdr:row>129</xdr:row>
      <xdr:rowOff>190500</xdr:rowOff>
    </xdr:to>
    <xdr:sp>
      <xdr:nvSpPr>
        <xdr:cNvPr id="110" name="ตัวเชื่อมต่อตรง 52"/>
        <xdr:cNvSpPr>
          <a:spLocks/>
        </xdr:cNvSpPr>
      </xdr:nvSpPr>
      <xdr:spPr>
        <a:xfrm>
          <a:off x="66675" y="363855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129</xdr:row>
      <xdr:rowOff>190500</xdr:rowOff>
    </xdr:from>
    <xdr:to>
      <xdr:col>7</xdr:col>
      <xdr:colOff>0</xdr:colOff>
      <xdr:row>129</xdr:row>
      <xdr:rowOff>190500</xdr:rowOff>
    </xdr:to>
    <xdr:sp>
      <xdr:nvSpPr>
        <xdr:cNvPr id="111" name="ตัวเชื่อมต่อตรง 109"/>
        <xdr:cNvSpPr>
          <a:spLocks/>
        </xdr:cNvSpPr>
      </xdr:nvSpPr>
      <xdr:spPr>
        <a:xfrm flipV="1">
          <a:off x="76200" y="36385500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124</xdr:row>
      <xdr:rowOff>47625</xdr:rowOff>
    </xdr:from>
    <xdr:to>
      <xdr:col>1</xdr:col>
      <xdr:colOff>1762125</xdr:colOff>
      <xdr:row>124</xdr:row>
      <xdr:rowOff>200025</xdr:rowOff>
    </xdr:to>
    <xdr:sp>
      <xdr:nvSpPr>
        <xdr:cNvPr id="112" name="Oval 1"/>
        <xdr:cNvSpPr>
          <a:spLocks/>
        </xdr:cNvSpPr>
      </xdr:nvSpPr>
      <xdr:spPr>
        <a:xfrm>
          <a:off x="2390775" y="3473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124</xdr:row>
      <xdr:rowOff>47625</xdr:rowOff>
    </xdr:from>
    <xdr:to>
      <xdr:col>2</xdr:col>
      <xdr:colOff>552450</xdr:colOff>
      <xdr:row>124</xdr:row>
      <xdr:rowOff>200025</xdr:rowOff>
    </xdr:to>
    <xdr:sp>
      <xdr:nvSpPr>
        <xdr:cNvPr id="113" name="Oval 15"/>
        <xdr:cNvSpPr>
          <a:spLocks/>
        </xdr:cNvSpPr>
      </xdr:nvSpPr>
      <xdr:spPr>
        <a:xfrm>
          <a:off x="3638550" y="3473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0</xdr:row>
      <xdr:rowOff>0</xdr:rowOff>
    </xdr:from>
    <xdr:to>
      <xdr:col>14</xdr:col>
      <xdr:colOff>457200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0</xdr:row>
      <xdr:rowOff>0</xdr:rowOff>
    </xdr:from>
    <xdr:to>
      <xdr:col>13</xdr:col>
      <xdr:colOff>238125</xdr:colOff>
      <xdr:row>2</xdr:row>
      <xdr:rowOff>104775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561975</xdr:colOff>
      <xdr:row>2</xdr:row>
      <xdr:rowOff>57150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6</xdr:row>
      <xdr:rowOff>161925</xdr:rowOff>
    </xdr:from>
    <xdr:to>
      <xdr:col>16</xdr:col>
      <xdr:colOff>19050</xdr:colOff>
      <xdr:row>7</xdr:row>
      <xdr:rowOff>180975</xdr:rowOff>
    </xdr:to>
    <xdr:pic>
      <xdr:nvPicPr>
        <xdr:cNvPr id="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13335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6</xdr:row>
      <xdr:rowOff>57150</xdr:rowOff>
    </xdr:from>
    <xdr:to>
      <xdr:col>13</xdr:col>
      <xdr:colOff>476250</xdr:colOff>
      <xdr:row>7</xdr:row>
      <xdr:rowOff>95250</xdr:rowOff>
    </xdr:to>
    <xdr:pic>
      <xdr:nvPicPr>
        <xdr:cNvPr id="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2287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6</xdr:row>
      <xdr:rowOff>171450</xdr:rowOff>
    </xdr:from>
    <xdr:to>
      <xdr:col>14</xdr:col>
      <xdr:colOff>523875</xdr:colOff>
      <xdr:row>7</xdr:row>
      <xdr:rowOff>171450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134302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6</xdr:row>
      <xdr:rowOff>95250</xdr:rowOff>
    </xdr:from>
    <xdr:to>
      <xdr:col>14</xdr:col>
      <xdr:colOff>133350</xdr:colOff>
      <xdr:row>7</xdr:row>
      <xdr:rowOff>123825</xdr:rowOff>
    </xdr:to>
    <xdr:pic>
      <xdr:nvPicPr>
        <xdr:cNvPr id="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12668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352425</xdr:colOff>
      <xdr:row>0</xdr:row>
      <xdr:rowOff>19050</xdr:rowOff>
    </xdr:to>
    <xdr:sp>
      <xdr:nvSpPr>
        <xdr:cNvPr id="8" name="Oval 1"/>
        <xdr:cNvSpPr>
          <a:spLocks/>
        </xdr:cNvSpPr>
      </xdr:nvSpPr>
      <xdr:spPr>
        <a:xfrm>
          <a:off x="8629650" y="0"/>
          <a:ext cx="142875" cy="19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41</xdr:row>
      <xdr:rowOff>66675</xdr:rowOff>
    </xdr:from>
    <xdr:to>
      <xdr:col>1</xdr:col>
      <xdr:colOff>1828800</xdr:colOff>
      <xdr:row>41</xdr:row>
      <xdr:rowOff>219075</xdr:rowOff>
    </xdr:to>
    <xdr:sp>
      <xdr:nvSpPr>
        <xdr:cNvPr id="9" name="Oval 1"/>
        <xdr:cNvSpPr>
          <a:spLocks/>
        </xdr:cNvSpPr>
      </xdr:nvSpPr>
      <xdr:spPr>
        <a:xfrm>
          <a:off x="2514600" y="11277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41</xdr:row>
      <xdr:rowOff>76200</xdr:rowOff>
    </xdr:from>
    <xdr:to>
      <xdr:col>2</xdr:col>
      <xdr:colOff>647700</xdr:colOff>
      <xdr:row>41</xdr:row>
      <xdr:rowOff>228600</xdr:rowOff>
    </xdr:to>
    <xdr:sp>
      <xdr:nvSpPr>
        <xdr:cNvPr id="10" name="Oval 15"/>
        <xdr:cNvSpPr>
          <a:spLocks/>
        </xdr:cNvSpPr>
      </xdr:nvSpPr>
      <xdr:spPr>
        <a:xfrm>
          <a:off x="3952875" y="11287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1</xdr:row>
      <xdr:rowOff>19050</xdr:rowOff>
    </xdr:from>
    <xdr:to>
      <xdr:col>1</xdr:col>
      <xdr:colOff>647700</xdr:colOff>
      <xdr:row>2</xdr:row>
      <xdr:rowOff>219075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619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12" name="Oval 1"/>
        <xdr:cNvSpPr>
          <a:spLocks/>
        </xdr:cNvSpPr>
      </xdr:nvSpPr>
      <xdr:spPr>
        <a:xfrm>
          <a:off x="8382000" y="12563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85</xdr:row>
      <xdr:rowOff>47625</xdr:rowOff>
    </xdr:from>
    <xdr:to>
      <xdr:col>1</xdr:col>
      <xdr:colOff>1819275</xdr:colOff>
      <xdr:row>85</xdr:row>
      <xdr:rowOff>200025</xdr:rowOff>
    </xdr:to>
    <xdr:sp>
      <xdr:nvSpPr>
        <xdr:cNvPr id="13" name="Oval 1"/>
        <xdr:cNvSpPr>
          <a:spLocks/>
        </xdr:cNvSpPr>
      </xdr:nvSpPr>
      <xdr:spPr>
        <a:xfrm>
          <a:off x="2505075" y="23364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88</xdr:row>
      <xdr:rowOff>133350</xdr:rowOff>
    </xdr:from>
    <xdr:to>
      <xdr:col>11</xdr:col>
      <xdr:colOff>257175</xdr:colOff>
      <xdr:row>88</xdr:row>
      <xdr:rowOff>285750</xdr:rowOff>
    </xdr:to>
    <xdr:sp>
      <xdr:nvSpPr>
        <xdr:cNvPr id="14" name="Oval 15"/>
        <xdr:cNvSpPr>
          <a:spLocks/>
        </xdr:cNvSpPr>
      </xdr:nvSpPr>
      <xdr:spPr>
        <a:xfrm>
          <a:off x="9134475" y="24336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49</xdr:row>
      <xdr:rowOff>0</xdr:rowOff>
    </xdr:from>
    <xdr:to>
      <xdr:col>1</xdr:col>
      <xdr:colOff>438150</xdr:colOff>
      <xdr:row>50</xdr:row>
      <xdr:rowOff>219075</xdr:rowOff>
    </xdr:to>
    <xdr:pic>
      <xdr:nvPicPr>
        <xdr:cNvPr id="1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311592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89</xdr:row>
      <xdr:rowOff>180975</xdr:rowOff>
    </xdr:from>
    <xdr:to>
      <xdr:col>10</xdr:col>
      <xdr:colOff>104775</xdr:colOff>
      <xdr:row>92</xdr:row>
      <xdr:rowOff>0</xdr:rowOff>
    </xdr:to>
    <xdr:sp>
      <xdr:nvSpPr>
        <xdr:cNvPr id="16" name="Oval 1"/>
        <xdr:cNvSpPr>
          <a:spLocks/>
        </xdr:cNvSpPr>
      </xdr:nvSpPr>
      <xdr:spPr>
        <a:xfrm>
          <a:off x="8382000" y="24679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131</xdr:row>
      <xdr:rowOff>47625</xdr:rowOff>
    </xdr:from>
    <xdr:to>
      <xdr:col>1</xdr:col>
      <xdr:colOff>1819275</xdr:colOff>
      <xdr:row>131</xdr:row>
      <xdr:rowOff>200025</xdr:rowOff>
    </xdr:to>
    <xdr:sp>
      <xdr:nvSpPr>
        <xdr:cNvPr id="17" name="Oval 1"/>
        <xdr:cNvSpPr>
          <a:spLocks/>
        </xdr:cNvSpPr>
      </xdr:nvSpPr>
      <xdr:spPr>
        <a:xfrm>
          <a:off x="2505075" y="35833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131</xdr:row>
      <xdr:rowOff>66675</xdr:rowOff>
    </xdr:from>
    <xdr:to>
      <xdr:col>2</xdr:col>
      <xdr:colOff>542925</xdr:colOff>
      <xdr:row>131</xdr:row>
      <xdr:rowOff>219075</xdr:rowOff>
    </xdr:to>
    <xdr:sp>
      <xdr:nvSpPr>
        <xdr:cNvPr id="18" name="Oval 15"/>
        <xdr:cNvSpPr>
          <a:spLocks/>
        </xdr:cNvSpPr>
      </xdr:nvSpPr>
      <xdr:spPr>
        <a:xfrm>
          <a:off x="3848100" y="35852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94</xdr:row>
      <xdr:rowOff>57150</xdr:rowOff>
    </xdr:from>
    <xdr:to>
      <xdr:col>1</xdr:col>
      <xdr:colOff>104775</xdr:colOff>
      <xdr:row>95</xdr:row>
      <xdr:rowOff>238125</xdr:rowOff>
    </xdr:to>
    <xdr:pic>
      <xdr:nvPicPr>
        <xdr:cNvPr id="1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53365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135</xdr:row>
      <xdr:rowOff>180975</xdr:rowOff>
    </xdr:from>
    <xdr:to>
      <xdr:col>10</xdr:col>
      <xdr:colOff>104775</xdr:colOff>
      <xdr:row>138</xdr:row>
      <xdr:rowOff>0</xdr:rowOff>
    </xdr:to>
    <xdr:sp>
      <xdr:nvSpPr>
        <xdr:cNvPr id="20" name="Oval 1"/>
        <xdr:cNvSpPr>
          <a:spLocks/>
        </xdr:cNvSpPr>
      </xdr:nvSpPr>
      <xdr:spPr>
        <a:xfrm>
          <a:off x="8382000" y="371475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1533525</xdr:colOff>
      <xdr:row>184</xdr:row>
      <xdr:rowOff>47625</xdr:rowOff>
    </xdr:from>
    <xdr:to>
      <xdr:col>1</xdr:col>
      <xdr:colOff>1685925</xdr:colOff>
      <xdr:row>184</xdr:row>
      <xdr:rowOff>200025</xdr:rowOff>
    </xdr:to>
    <xdr:sp>
      <xdr:nvSpPr>
        <xdr:cNvPr id="21" name="Oval 1"/>
        <xdr:cNvSpPr>
          <a:spLocks/>
        </xdr:cNvSpPr>
      </xdr:nvSpPr>
      <xdr:spPr>
        <a:xfrm>
          <a:off x="2371725" y="5000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400050</xdr:colOff>
      <xdr:row>184</xdr:row>
      <xdr:rowOff>38100</xdr:rowOff>
    </xdr:from>
    <xdr:to>
      <xdr:col>2</xdr:col>
      <xdr:colOff>552450</xdr:colOff>
      <xdr:row>184</xdr:row>
      <xdr:rowOff>190500</xdr:rowOff>
    </xdr:to>
    <xdr:sp>
      <xdr:nvSpPr>
        <xdr:cNvPr id="22" name="Oval 15"/>
        <xdr:cNvSpPr>
          <a:spLocks/>
        </xdr:cNvSpPr>
      </xdr:nvSpPr>
      <xdr:spPr>
        <a:xfrm>
          <a:off x="3857625" y="49996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638175</xdr:colOff>
      <xdr:row>140</xdr:row>
      <xdr:rowOff>19050</xdr:rowOff>
    </xdr:from>
    <xdr:to>
      <xdr:col>1</xdr:col>
      <xdr:colOff>142875</xdr:colOff>
      <xdr:row>141</xdr:row>
      <xdr:rowOff>200025</xdr:rowOff>
    </xdr:to>
    <xdr:pic>
      <xdr:nvPicPr>
        <xdr:cNvPr id="2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76662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24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13</xdr:col>
      <xdr:colOff>247650</xdr:colOff>
      <xdr:row>0</xdr:row>
      <xdr:rowOff>0</xdr:rowOff>
    </xdr:from>
    <xdr:to>
      <xdr:col>13</xdr:col>
      <xdr:colOff>561975</xdr:colOff>
      <xdr:row>2</xdr:row>
      <xdr:rowOff>38100</xdr:rowOff>
    </xdr:to>
    <xdr:pic>
      <xdr:nvPicPr>
        <xdr:cNvPr id="2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142875</xdr:rowOff>
    </xdr:from>
    <xdr:to>
      <xdr:col>9</xdr:col>
      <xdr:colOff>361950</xdr:colOff>
      <xdr:row>7</xdr:row>
      <xdr:rowOff>152400</xdr:rowOff>
    </xdr:to>
    <xdr:pic>
      <xdr:nvPicPr>
        <xdr:cNvPr id="2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3144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7</xdr:row>
      <xdr:rowOff>9525</xdr:rowOff>
    </xdr:from>
    <xdr:to>
      <xdr:col>11</xdr:col>
      <xdr:colOff>85725</xdr:colOff>
      <xdr:row>8</xdr:row>
      <xdr:rowOff>57150</xdr:rowOff>
    </xdr:to>
    <xdr:pic>
      <xdr:nvPicPr>
        <xdr:cNvPr id="2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4859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5</xdr:row>
      <xdr:rowOff>161925</xdr:rowOff>
    </xdr:from>
    <xdr:to>
      <xdr:col>11</xdr:col>
      <xdr:colOff>180975</xdr:colOff>
      <xdr:row>6</xdr:row>
      <xdr:rowOff>219075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057275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561975</xdr:colOff>
      <xdr:row>3</xdr:row>
      <xdr:rowOff>0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0"/>
          <a:ext cx="390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0</xdr:rowOff>
    </xdr:from>
    <xdr:to>
      <xdr:col>10</xdr:col>
      <xdr:colOff>371475</xdr:colOff>
      <xdr:row>3</xdr:row>
      <xdr:rowOff>9525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31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0</xdr:rowOff>
    </xdr:from>
    <xdr:to>
      <xdr:col>12</xdr:col>
      <xdr:colOff>409575</xdr:colOff>
      <xdr:row>3</xdr:row>
      <xdr:rowOff>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561975</xdr:colOff>
      <xdr:row>4</xdr:row>
      <xdr:rowOff>85725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0"/>
          <a:ext cx="390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0</xdr:row>
      <xdr:rowOff>0</xdr:rowOff>
    </xdr:from>
    <xdr:to>
      <xdr:col>12</xdr:col>
      <xdr:colOff>123825</xdr:colOff>
      <xdr:row>2</xdr:row>
      <xdr:rowOff>228600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34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0</xdr:rowOff>
    </xdr:from>
    <xdr:to>
      <xdr:col>12</xdr:col>
      <xdr:colOff>409575</xdr:colOff>
      <xdr:row>5</xdr:row>
      <xdr:rowOff>19050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0"/>
          <a:ext cx="342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11</xdr:col>
      <xdr:colOff>476250</xdr:colOff>
      <xdr:row>2</xdr:row>
      <xdr:rowOff>266700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0</xdr:row>
      <xdr:rowOff>0</xdr:rowOff>
    </xdr:from>
    <xdr:to>
      <xdr:col>12</xdr:col>
      <xdr:colOff>123825</xdr:colOff>
      <xdr:row>4</xdr:row>
      <xdr:rowOff>171450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342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0</xdr:rowOff>
    </xdr:from>
    <xdr:to>
      <xdr:col>12</xdr:col>
      <xdr:colOff>409575</xdr:colOff>
      <xdr:row>6</xdr:row>
      <xdr:rowOff>104775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0"/>
          <a:ext cx="342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2</xdr:row>
      <xdr:rowOff>19050</xdr:rowOff>
    </xdr:from>
    <xdr:to>
      <xdr:col>13</xdr:col>
      <xdr:colOff>114300</xdr:colOff>
      <xdr:row>4</xdr:row>
      <xdr:rowOff>76200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95275"/>
          <a:ext cx="342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</xdr:row>
      <xdr:rowOff>85725</xdr:rowOff>
    </xdr:from>
    <xdr:to>
      <xdr:col>11</xdr:col>
      <xdr:colOff>476250</xdr:colOff>
      <xdr:row>5</xdr:row>
      <xdr:rowOff>57150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28600"/>
          <a:ext cx="342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7</xdr:col>
      <xdr:colOff>47625</xdr:colOff>
      <xdr:row>0</xdr:row>
      <xdr:rowOff>123825</xdr:rowOff>
    </xdr:to>
    <xdr:sp>
      <xdr:nvSpPr>
        <xdr:cNvPr id="40" name="ตัวเชื่อมต่อตรง 49"/>
        <xdr:cNvSpPr>
          <a:spLocks/>
        </xdr:cNvSpPr>
      </xdr:nvSpPr>
      <xdr:spPr>
        <a:xfrm>
          <a:off x="76200" y="114300"/>
          <a:ext cx="656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6</xdr:col>
      <xdr:colOff>523875</xdr:colOff>
      <xdr:row>0</xdr:row>
      <xdr:rowOff>123825</xdr:rowOff>
    </xdr:to>
    <xdr:sp>
      <xdr:nvSpPr>
        <xdr:cNvPr id="41" name="ตัวเชื่อมต่อตรง 50"/>
        <xdr:cNvSpPr>
          <a:spLocks/>
        </xdr:cNvSpPr>
      </xdr:nvSpPr>
      <xdr:spPr>
        <a:xfrm>
          <a:off x="0" y="123825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</xdr:row>
      <xdr:rowOff>104775</xdr:rowOff>
    </xdr:from>
    <xdr:to>
      <xdr:col>6</xdr:col>
      <xdr:colOff>495300</xdr:colOff>
      <xdr:row>2</xdr:row>
      <xdr:rowOff>219075</xdr:rowOff>
    </xdr:to>
    <xdr:sp>
      <xdr:nvSpPr>
        <xdr:cNvPr id="42" name="สี่เหลี่ยมผืนผ้า 91"/>
        <xdr:cNvSpPr>
          <a:spLocks/>
        </xdr:cNvSpPr>
      </xdr:nvSpPr>
      <xdr:spPr>
        <a:xfrm>
          <a:off x="5848350" y="2476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10</xdr:col>
      <xdr:colOff>476250</xdr:colOff>
      <xdr:row>54</xdr:row>
      <xdr:rowOff>57150</xdr:rowOff>
    </xdr:from>
    <xdr:to>
      <xdr:col>11</xdr:col>
      <xdr:colOff>238125</xdr:colOff>
      <xdr:row>55</xdr:row>
      <xdr:rowOff>276225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42017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50</xdr:row>
      <xdr:rowOff>19050</xdr:rowOff>
    </xdr:from>
    <xdr:to>
      <xdr:col>13</xdr:col>
      <xdr:colOff>114300</xdr:colOff>
      <xdr:row>54</xdr:row>
      <xdr:rowOff>85725</xdr:rowOff>
    </xdr:to>
    <xdr:pic>
      <xdr:nvPicPr>
        <xdr:cNvPr id="4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3268325"/>
          <a:ext cx="342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49</xdr:row>
      <xdr:rowOff>85725</xdr:rowOff>
    </xdr:from>
    <xdr:to>
      <xdr:col>11</xdr:col>
      <xdr:colOff>476250</xdr:colOff>
      <xdr:row>55</xdr:row>
      <xdr:rowOff>38100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3201650"/>
          <a:ext cx="342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28575</xdr:rowOff>
    </xdr:from>
    <xdr:to>
      <xdr:col>7</xdr:col>
      <xdr:colOff>9525</xdr:colOff>
      <xdr:row>51</xdr:row>
      <xdr:rowOff>38100</xdr:rowOff>
    </xdr:to>
    <xdr:sp>
      <xdr:nvSpPr>
        <xdr:cNvPr id="46" name="ตัวเชื่อมต่อตรง 49"/>
        <xdr:cNvSpPr>
          <a:spLocks/>
        </xdr:cNvSpPr>
      </xdr:nvSpPr>
      <xdr:spPr>
        <a:xfrm>
          <a:off x="38100" y="13554075"/>
          <a:ext cx="656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51</xdr:row>
      <xdr:rowOff>19050</xdr:rowOff>
    </xdr:from>
    <xdr:to>
      <xdr:col>7</xdr:col>
      <xdr:colOff>28575</xdr:colOff>
      <xdr:row>51</xdr:row>
      <xdr:rowOff>19050</xdr:rowOff>
    </xdr:to>
    <xdr:sp>
      <xdr:nvSpPr>
        <xdr:cNvPr id="47" name="ตัวเชื่อมต่อตรง 50"/>
        <xdr:cNvSpPr>
          <a:spLocks/>
        </xdr:cNvSpPr>
      </xdr:nvSpPr>
      <xdr:spPr>
        <a:xfrm>
          <a:off x="57150" y="13544550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49</xdr:row>
      <xdr:rowOff>28575</xdr:rowOff>
    </xdr:from>
    <xdr:to>
      <xdr:col>6</xdr:col>
      <xdr:colOff>495300</xdr:colOff>
      <xdr:row>50</xdr:row>
      <xdr:rowOff>142875</xdr:rowOff>
    </xdr:to>
    <xdr:sp>
      <xdr:nvSpPr>
        <xdr:cNvPr id="48" name="สี่เหลี่ยมผืนผ้า 97"/>
        <xdr:cNvSpPr>
          <a:spLocks/>
        </xdr:cNvSpPr>
      </xdr:nvSpPr>
      <xdr:spPr>
        <a:xfrm>
          <a:off x="5848350" y="131445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 editAs="oneCell">
    <xdr:from>
      <xdr:col>12</xdr:col>
      <xdr:colOff>28575</xdr:colOff>
      <xdr:row>89</xdr:row>
      <xdr:rowOff>123825</xdr:rowOff>
    </xdr:from>
    <xdr:to>
      <xdr:col>12</xdr:col>
      <xdr:colOff>381000</xdr:colOff>
      <xdr:row>91</xdr:row>
      <xdr:rowOff>76200</xdr:rowOff>
    </xdr:to>
    <xdr:pic>
      <xdr:nvPicPr>
        <xdr:cNvPr id="4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2462212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95</xdr:row>
      <xdr:rowOff>19050</xdr:rowOff>
    </xdr:from>
    <xdr:to>
      <xdr:col>13</xdr:col>
      <xdr:colOff>114300</xdr:colOff>
      <xdr:row>101</xdr:row>
      <xdr:rowOff>9525</xdr:rowOff>
    </xdr:to>
    <xdr:pic>
      <xdr:nvPicPr>
        <xdr:cNvPr id="5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5431750"/>
          <a:ext cx="342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96</xdr:row>
      <xdr:rowOff>28575</xdr:rowOff>
    </xdr:from>
    <xdr:to>
      <xdr:col>7</xdr:col>
      <xdr:colOff>9525</xdr:colOff>
      <xdr:row>96</xdr:row>
      <xdr:rowOff>38100</xdr:rowOff>
    </xdr:to>
    <xdr:sp>
      <xdr:nvSpPr>
        <xdr:cNvPr id="51" name="ตัวเชื่อมต่อตรง 49"/>
        <xdr:cNvSpPr>
          <a:spLocks/>
        </xdr:cNvSpPr>
      </xdr:nvSpPr>
      <xdr:spPr>
        <a:xfrm>
          <a:off x="38100" y="25717500"/>
          <a:ext cx="656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96</xdr:row>
      <xdr:rowOff>19050</xdr:rowOff>
    </xdr:from>
    <xdr:to>
      <xdr:col>7</xdr:col>
      <xdr:colOff>28575</xdr:colOff>
      <xdr:row>96</xdr:row>
      <xdr:rowOff>19050</xdr:rowOff>
    </xdr:to>
    <xdr:sp>
      <xdr:nvSpPr>
        <xdr:cNvPr id="52" name="ตัวเชื่อมต่อตรง 50"/>
        <xdr:cNvSpPr>
          <a:spLocks/>
        </xdr:cNvSpPr>
      </xdr:nvSpPr>
      <xdr:spPr>
        <a:xfrm>
          <a:off x="57150" y="25707975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94</xdr:row>
      <xdr:rowOff>104775</xdr:rowOff>
    </xdr:from>
    <xdr:to>
      <xdr:col>6</xdr:col>
      <xdr:colOff>495300</xdr:colOff>
      <xdr:row>95</xdr:row>
      <xdr:rowOff>219075</xdr:rowOff>
    </xdr:to>
    <xdr:sp>
      <xdr:nvSpPr>
        <xdr:cNvPr id="53" name="สี่เหลี่ยมผืนผ้า 102"/>
        <xdr:cNvSpPr>
          <a:spLocks/>
        </xdr:cNvSpPr>
      </xdr:nvSpPr>
      <xdr:spPr>
        <a:xfrm>
          <a:off x="5848350" y="2538412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</a:p>
      </xdr:txBody>
    </xdr:sp>
    <xdr:clientData/>
  </xdr:twoCellAnchor>
  <xdr:twoCellAnchor editAs="oneCell">
    <xdr:from>
      <xdr:col>11</xdr:col>
      <xdr:colOff>333375</xdr:colOff>
      <xdr:row>143</xdr:row>
      <xdr:rowOff>219075</xdr:rowOff>
    </xdr:from>
    <xdr:to>
      <xdr:col>12</xdr:col>
      <xdr:colOff>66675</xdr:colOff>
      <xdr:row>145</xdr:row>
      <xdr:rowOff>276225</xdr:rowOff>
    </xdr:to>
    <xdr:pic>
      <xdr:nvPicPr>
        <xdr:cNvPr id="5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384905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142</xdr:row>
      <xdr:rowOff>28575</xdr:rowOff>
    </xdr:from>
    <xdr:to>
      <xdr:col>7</xdr:col>
      <xdr:colOff>9525</xdr:colOff>
      <xdr:row>142</xdr:row>
      <xdr:rowOff>38100</xdr:rowOff>
    </xdr:to>
    <xdr:sp>
      <xdr:nvSpPr>
        <xdr:cNvPr id="55" name="ตัวเชื่อมต่อตรง 49"/>
        <xdr:cNvSpPr>
          <a:spLocks/>
        </xdr:cNvSpPr>
      </xdr:nvSpPr>
      <xdr:spPr>
        <a:xfrm>
          <a:off x="38100" y="38185725"/>
          <a:ext cx="656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142</xdr:row>
      <xdr:rowOff>19050</xdr:rowOff>
    </xdr:from>
    <xdr:to>
      <xdr:col>7</xdr:col>
      <xdr:colOff>28575</xdr:colOff>
      <xdr:row>142</xdr:row>
      <xdr:rowOff>19050</xdr:rowOff>
    </xdr:to>
    <xdr:sp>
      <xdr:nvSpPr>
        <xdr:cNvPr id="56" name="ตัวเชื่อมต่อตรง 50"/>
        <xdr:cNvSpPr>
          <a:spLocks/>
        </xdr:cNvSpPr>
      </xdr:nvSpPr>
      <xdr:spPr>
        <a:xfrm>
          <a:off x="57150" y="38176200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381000</xdr:colOff>
      <xdr:row>140</xdr:row>
      <xdr:rowOff>104775</xdr:rowOff>
    </xdr:from>
    <xdr:to>
      <xdr:col>6</xdr:col>
      <xdr:colOff>495300</xdr:colOff>
      <xdr:row>141</xdr:row>
      <xdr:rowOff>219075</xdr:rowOff>
    </xdr:to>
    <xdr:sp>
      <xdr:nvSpPr>
        <xdr:cNvPr id="57" name="สี่เหลี่ยมผืนผ้า 106"/>
        <xdr:cNvSpPr>
          <a:spLocks/>
        </xdr:cNvSpPr>
      </xdr:nvSpPr>
      <xdr:spPr>
        <a:xfrm>
          <a:off x="5848350" y="3785235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58" name="Oval 1"/>
        <xdr:cNvSpPr>
          <a:spLocks/>
        </xdr:cNvSpPr>
      </xdr:nvSpPr>
      <xdr:spPr>
        <a:xfrm>
          <a:off x="8382000" y="12563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59" name="Oval 1"/>
        <xdr:cNvSpPr>
          <a:spLocks/>
        </xdr:cNvSpPr>
      </xdr:nvSpPr>
      <xdr:spPr>
        <a:xfrm>
          <a:off x="8382000" y="12563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60" name="Oval 1"/>
        <xdr:cNvSpPr>
          <a:spLocks/>
        </xdr:cNvSpPr>
      </xdr:nvSpPr>
      <xdr:spPr>
        <a:xfrm>
          <a:off x="8382000" y="12563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61" name="Oval 1"/>
        <xdr:cNvSpPr>
          <a:spLocks/>
        </xdr:cNvSpPr>
      </xdr:nvSpPr>
      <xdr:spPr>
        <a:xfrm>
          <a:off x="8382000" y="12563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45</xdr:row>
      <xdr:rowOff>171450</xdr:rowOff>
    </xdr:from>
    <xdr:to>
      <xdr:col>10</xdr:col>
      <xdr:colOff>104775</xdr:colOff>
      <xdr:row>48</xdr:row>
      <xdr:rowOff>0</xdr:rowOff>
    </xdr:to>
    <xdr:sp>
      <xdr:nvSpPr>
        <xdr:cNvPr id="62" name="Oval 1"/>
        <xdr:cNvSpPr>
          <a:spLocks/>
        </xdr:cNvSpPr>
      </xdr:nvSpPr>
      <xdr:spPr>
        <a:xfrm>
          <a:off x="8382000" y="125634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38100</xdr:rowOff>
    </xdr:from>
    <xdr:to>
      <xdr:col>7</xdr:col>
      <xdr:colOff>0</xdr:colOff>
      <xdr:row>47</xdr:row>
      <xdr:rowOff>38100</xdr:rowOff>
    </xdr:to>
    <xdr:sp>
      <xdr:nvSpPr>
        <xdr:cNvPr id="63" name="ตัวเชื่อมต่อตรง 52"/>
        <xdr:cNvSpPr>
          <a:spLocks/>
        </xdr:cNvSpPr>
      </xdr:nvSpPr>
      <xdr:spPr>
        <a:xfrm>
          <a:off x="9525" y="1295400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57150</xdr:rowOff>
    </xdr:from>
    <xdr:to>
      <xdr:col>6</xdr:col>
      <xdr:colOff>523875</xdr:colOff>
      <xdr:row>47</xdr:row>
      <xdr:rowOff>76200</xdr:rowOff>
    </xdr:to>
    <xdr:sp>
      <xdr:nvSpPr>
        <xdr:cNvPr id="64" name="ตัวเชื่อมต่อตรง 138"/>
        <xdr:cNvSpPr>
          <a:spLocks/>
        </xdr:cNvSpPr>
      </xdr:nvSpPr>
      <xdr:spPr>
        <a:xfrm flipV="1">
          <a:off x="9525" y="12973050"/>
          <a:ext cx="6553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89</xdr:row>
      <xdr:rowOff>180975</xdr:rowOff>
    </xdr:from>
    <xdr:to>
      <xdr:col>10</xdr:col>
      <xdr:colOff>104775</xdr:colOff>
      <xdr:row>92</xdr:row>
      <xdr:rowOff>0</xdr:rowOff>
    </xdr:to>
    <xdr:sp>
      <xdr:nvSpPr>
        <xdr:cNvPr id="65" name="Oval 1"/>
        <xdr:cNvSpPr>
          <a:spLocks/>
        </xdr:cNvSpPr>
      </xdr:nvSpPr>
      <xdr:spPr>
        <a:xfrm>
          <a:off x="8382000" y="24679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89</xdr:row>
      <xdr:rowOff>180975</xdr:rowOff>
    </xdr:from>
    <xdr:to>
      <xdr:col>10</xdr:col>
      <xdr:colOff>104775</xdr:colOff>
      <xdr:row>92</xdr:row>
      <xdr:rowOff>0</xdr:rowOff>
    </xdr:to>
    <xdr:sp>
      <xdr:nvSpPr>
        <xdr:cNvPr id="66" name="Oval 1"/>
        <xdr:cNvSpPr>
          <a:spLocks/>
        </xdr:cNvSpPr>
      </xdr:nvSpPr>
      <xdr:spPr>
        <a:xfrm>
          <a:off x="8382000" y="24679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89</xdr:row>
      <xdr:rowOff>180975</xdr:rowOff>
    </xdr:from>
    <xdr:to>
      <xdr:col>10</xdr:col>
      <xdr:colOff>104775</xdr:colOff>
      <xdr:row>92</xdr:row>
      <xdr:rowOff>0</xdr:rowOff>
    </xdr:to>
    <xdr:sp>
      <xdr:nvSpPr>
        <xdr:cNvPr id="67" name="Oval 1"/>
        <xdr:cNvSpPr>
          <a:spLocks/>
        </xdr:cNvSpPr>
      </xdr:nvSpPr>
      <xdr:spPr>
        <a:xfrm>
          <a:off x="8382000" y="24679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89</xdr:row>
      <xdr:rowOff>180975</xdr:rowOff>
    </xdr:from>
    <xdr:to>
      <xdr:col>10</xdr:col>
      <xdr:colOff>104775</xdr:colOff>
      <xdr:row>92</xdr:row>
      <xdr:rowOff>0</xdr:rowOff>
    </xdr:to>
    <xdr:sp>
      <xdr:nvSpPr>
        <xdr:cNvPr id="68" name="Oval 1"/>
        <xdr:cNvSpPr>
          <a:spLocks/>
        </xdr:cNvSpPr>
      </xdr:nvSpPr>
      <xdr:spPr>
        <a:xfrm>
          <a:off x="8382000" y="24679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89</xdr:row>
      <xdr:rowOff>180975</xdr:rowOff>
    </xdr:from>
    <xdr:to>
      <xdr:col>10</xdr:col>
      <xdr:colOff>104775</xdr:colOff>
      <xdr:row>92</xdr:row>
      <xdr:rowOff>0</xdr:rowOff>
    </xdr:to>
    <xdr:sp>
      <xdr:nvSpPr>
        <xdr:cNvPr id="69" name="Oval 1"/>
        <xdr:cNvSpPr>
          <a:spLocks/>
        </xdr:cNvSpPr>
      </xdr:nvSpPr>
      <xdr:spPr>
        <a:xfrm>
          <a:off x="8382000" y="24679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89</xdr:row>
      <xdr:rowOff>180975</xdr:rowOff>
    </xdr:from>
    <xdr:to>
      <xdr:col>10</xdr:col>
      <xdr:colOff>104775</xdr:colOff>
      <xdr:row>92</xdr:row>
      <xdr:rowOff>0</xdr:rowOff>
    </xdr:to>
    <xdr:sp>
      <xdr:nvSpPr>
        <xdr:cNvPr id="70" name="Oval 1"/>
        <xdr:cNvSpPr>
          <a:spLocks/>
        </xdr:cNvSpPr>
      </xdr:nvSpPr>
      <xdr:spPr>
        <a:xfrm>
          <a:off x="8382000" y="2467927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38100</xdr:rowOff>
    </xdr:from>
    <xdr:to>
      <xdr:col>7</xdr:col>
      <xdr:colOff>0</xdr:colOff>
      <xdr:row>91</xdr:row>
      <xdr:rowOff>38100</xdr:rowOff>
    </xdr:to>
    <xdr:sp>
      <xdr:nvSpPr>
        <xdr:cNvPr id="71" name="ตัวเชื่อมต่อตรง 52"/>
        <xdr:cNvSpPr>
          <a:spLocks/>
        </xdr:cNvSpPr>
      </xdr:nvSpPr>
      <xdr:spPr>
        <a:xfrm>
          <a:off x="9525" y="2506980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57150</xdr:rowOff>
    </xdr:from>
    <xdr:to>
      <xdr:col>6</xdr:col>
      <xdr:colOff>523875</xdr:colOff>
      <xdr:row>91</xdr:row>
      <xdr:rowOff>76200</xdr:rowOff>
    </xdr:to>
    <xdr:sp>
      <xdr:nvSpPr>
        <xdr:cNvPr id="72" name="ตัวเชื่อมต่อตรง 146"/>
        <xdr:cNvSpPr>
          <a:spLocks/>
        </xdr:cNvSpPr>
      </xdr:nvSpPr>
      <xdr:spPr>
        <a:xfrm flipV="1">
          <a:off x="9525" y="25088850"/>
          <a:ext cx="6553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135</xdr:row>
      <xdr:rowOff>180975</xdr:rowOff>
    </xdr:from>
    <xdr:to>
      <xdr:col>10</xdr:col>
      <xdr:colOff>104775</xdr:colOff>
      <xdr:row>138</xdr:row>
      <xdr:rowOff>0</xdr:rowOff>
    </xdr:to>
    <xdr:sp>
      <xdr:nvSpPr>
        <xdr:cNvPr id="73" name="Oval 1"/>
        <xdr:cNvSpPr>
          <a:spLocks/>
        </xdr:cNvSpPr>
      </xdr:nvSpPr>
      <xdr:spPr>
        <a:xfrm>
          <a:off x="8382000" y="371475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135</xdr:row>
      <xdr:rowOff>123825</xdr:rowOff>
    </xdr:from>
    <xdr:to>
      <xdr:col>12</xdr:col>
      <xdr:colOff>381000</xdr:colOff>
      <xdr:row>137</xdr:row>
      <xdr:rowOff>9525</xdr:rowOff>
    </xdr:to>
    <xdr:pic>
      <xdr:nvPicPr>
        <xdr:cNvPr id="7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3709035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135</xdr:row>
      <xdr:rowOff>180975</xdr:rowOff>
    </xdr:from>
    <xdr:to>
      <xdr:col>10</xdr:col>
      <xdr:colOff>104775</xdr:colOff>
      <xdr:row>138</xdr:row>
      <xdr:rowOff>0</xdr:rowOff>
    </xdr:to>
    <xdr:sp>
      <xdr:nvSpPr>
        <xdr:cNvPr id="75" name="Oval 1"/>
        <xdr:cNvSpPr>
          <a:spLocks/>
        </xdr:cNvSpPr>
      </xdr:nvSpPr>
      <xdr:spPr>
        <a:xfrm>
          <a:off x="8382000" y="371475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135</xdr:row>
      <xdr:rowOff>180975</xdr:rowOff>
    </xdr:from>
    <xdr:to>
      <xdr:col>10</xdr:col>
      <xdr:colOff>104775</xdr:colOff>
      <xdr:row>138</xdr:row>
      <xdr:rowOff>0</xdr:rowOff>
    </xdr:to>
    <xdr:sp>
      <xdr:nvSpPr>
        <xdr:cNvPr id="76" name="Oval 1"/>
        <xdr:cNvSpPr>
          <a:spLocks/>
        </xdr:cNvSpPr>
      </xdr:nvSpPr>
      <xdr:spPr>
        <a:xfrm>
          <a:off x="8382000" y="371475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135</xdr:row>
      <xdr:rowOff>180975</xdr:rowOff>
    </xdr:from>
    <xdr:to>
      <xdr:col>10</xdr:col>
      <xdr:colOff>104775</xdr:colOff>
      <xdr:row>138</xdr:row>
      <xdr:rowOff>0</xdr:rowOff>
    </xdr:to>
    <xdr:sp>
      <xdr:nvSpPr>
        <xdr:cNvPr id="77" name="Oval 1"/>
        <xdr:cNvSpPr>
          <a:spLocks/>
        </xdr:cNvSpPr>
      </xdr:nvSpPr>
      <xdr:spPr>
        <a:xfrm>
          <a:off x="8382000" y="371475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135</xdr:row>
      <xdr:rowOff>180975</xdr:rowOff>
    </xdr:from>
    <xdr:to>
      <xdr:col>10</xdr:col>
      <xdr:colOff>104775</xdr:colOff>
      <xdr:row>138</xdr:row>
      <xdr:rowOff>0</xdr:rowOff>
    </xdr:to>
    <xdr:sp>
      <xdr:nvSpPr>
        <xdr:cNvPr id="78" name="Oval 1"/>
        <xdr:cNvSpPr>
          <a:spLocks/>
        </xdr:cNvSpPr>
      </xdr:nvSpPr>
      <xdr:spPr>
        <a:xfrm>
          <a:off x="8382000" y="371475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135</xdr:row>
      <xdr:rowOff>180975</xdr:rowOff>
    </xdr:from>
    <xdr:to>
      <xdr:col>10</xdr:col>
      <xdr:colOff>104775</xdr:colOff>
      <xdr:row>138</xdr:row>
      <xdr:rowOff>0</xdr:rowOff>
    </xdr:to>
    <xdr:sp>
      <xdr:nvSpPr>
        <xdr:cNvPr id="79" name="Oval 1"/>
        <xdr:cNvSpPr>
          <a:spLocks/>
        </xdr:cNvSpPr>
      </xdr:nvSpPr>
      <xdr:spPr>
        <a:xfrm>
          <a:off x="8382000" y="371475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135</xdr:row>
      <xdr:rowOff>180975</xdr:rowOff>
    </xdr:from>
    <xdr:to>
      <xdr:col>10</xdr:col>
      <xdr:colOff>104775</xdr:colOff>
      <xdr:row>138</xdr:row>
      <xdr:rowOff>0</xdr:rowOff>
    </xdr:to>
    <xdr:sp>
      <xdr:nvSpPr>
        <xdr:cNvPr id="80" name="Oval 1"/>
        <xdr:cNvSpPr>
          <a:spLocks/>
        </xdr:cNvSpPr>
      </xdr:nvSpPr>
      <xdr:spPr>
        <a:xfrm>
          <a:off x="8382000" y="37147500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137</xdr:row>
      <xdr:rowOff>38100</xdr:rowOff>
    </xdr:from>
    <xdr:to>
      <xdr:col>7</xdr:col>
      <xdr:colOff>0</xdr:colOff>
      <xdr:row>137</xdr:row>
      <xdr:rowOff>38100</xdr:rowOff>
    </xdr:to>
    <xdr:sp>
      <xdr:nvSpPr>
        <xdr:cNvPr id="81" name="ตัวเชื่อมต่อตรง 52"/>
        <xdr:cNvSpPr>
          <a:spLocks/>
        </xdr:cNvSpPr>
      </xdr:nvSpPr>
      <xdr:spPr>
        <a:xfrm>
          <a:off x="9525" y="37538025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137</xdr:row>
      <xdr:rowOff>57150</xdr:rowOff>
    </xdr:from>
    <xdr:to>
      <xdr:col>6</xdr:col>
      <xdr:colOff>523875</xdr:colOff>
      <xdr:row>137</xdr:row>
      <xdr:rowOff>76200</xdr:rowOff>
    </xdr:to>
    <xdr:sp>
      <xdr:nvSpPr>
        <xdr:cNvPr id="82" name="ตัวเชื่อมต่อตรง 156"/>
        <xdr:cNvSpPr>
          <a:spLocks/>
        </xdr:cNvSpPr>
      </xdr:nvSpPr>
      <xdr:spPr>
        <a:xfrm flipV="1">
          <a:off x="9525" y="37557075"/>
          <a:ext cx="6553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83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84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188</xdr:row>
      <xdr:rowOff>123825</xdr:rowOff>
    </xdr:from>
    <xdr:to>
      <xdr:col>12</xdr:col>
      <xdr:colOff>381000</xdr:colOff>
      <xdr:row>190</xdr:row>
      <xdr:rowOff>0</xdr:rowOff>
    </xdr:to>
    <xdr:pic>
      <xdr:nvPicPr>
        <xdr:cNvPr id="8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5115877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86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87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88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89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90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188</xdr:row>
      <xdr:rowOff>180975</xdr:rowOff>
    </xdr:from>
    <xdr:to>
      <xdr:col>10</xdr:col>
      <xdr:colOff>104775</xdr:colOff>
      <xdr:row>191</xdr:row>
      <xdr:rowOff>0</xdr:rowOff>
    </xdr:to>
    <xdr:sp>
      <xdr:nvSpPr>
        <xdr:cNvPr id="91" name="Oval 1"/>
        <xdr:cNvSpPr>
          <a:spLocks/>
        </xdr:cNvSpPr>
      </xdr:nvSpPr>
      <xdr:spPr>
        <a:xfrm>
          <a:off x="8382000" y="51215925"/>
          <a:ext cx="1428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190</xdr:row>
      <xdr:rowOff>38100</xdr:rowOff>
    </xdr:from>
    <xdr:to>
      <xdr:col>7</xdr:col>
      <xdr:colOff>0</xdr:colOff>
      <xdr:row>190</xdr:row>
      <xdr:rowOff>38100</xdr:rowOff>
    </xdr:to>
    <xdr:sp>
      <xdr:nvSpPr>
        <xdr:cNvPr id="92" name="ตัวเชื่อมต่อตรง 52"/>
        <xdr:cNvSpPr>
          <a:spLocks/>
        </xdr:cNvSpPr>
      </xdr:nvSpPr>
      <xdr:spPr>
        <a:xfrm>
          <a:off x="9525" y="5160645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190</xdr:row>
      <xdr:rowOff>57150</xdr:rowOff>
    </xdr:from>
    <xdr:to>
      <xdr:col>6</xdr:col>
      <xdr:colOff>523875</xdr:colOff>
      <xdr:row>190</xdr:row>
      <xdr:rowOff>76200</xdr:rowOff>
    </xdr:to>
    <xdr:sp>
      <xdr:nvSpPr>
        <xdr:cNvPr id="93" name="ตัวเชื่อมต่อตรง 167"/>
        <xdr:cNvSpPr>
          <a:spLocks/>
        </xdr:cNvSpPr>
      </xdr:nvSpPr>
      <xdr:spPr>
        <a:xfrm flipV="1">
          <a:off x="9525" y="51625500"/>
          <a:ext cx="6553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209550</xdr:colOff>
      <xdr:row>89</xdr:row>
      <xdr:rowOff>219075</xdr:rowOff>
    </xdr:from>
    <xdr:to>
      <xdr:col>10</xdr:col>
      <xdr:colOff>361950</xdr:colOff>
      <xdr:row>90</xdr:row>
      <xdr:rowOff>66675</xdr:rowOff>
    </xdr:to>
    <xdr:sp>
      <xdr:nvSpPr>
        <xdr:cNvPr id="94" name="Oval 1"/>
        <xdr:cNvSpPr>
          <a:spLocks/>
        </xdr:cNvSpPr>
      </xdr:nvSpPr>
      <xdr:spPr>
        <a:xfrm>
          <a:off x="8629650" y="24717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495300</xdr:colOff>
      <xdr:row>85</xdr:row>
      <xdr:rowOff>76200</xdr:rowOff>
    </xdr:from>
    <xdr:to>
      <xdr:col>2</xdr:col>
      <xdr:colOff>647700</xdr:colOff>
      <xdr:row>85</xdr:row>
      <xdr:rowOff>228600</xdr:rowOff>
    </xdr:to>
    <xdr:sp>
      <xdr:nvSpPr>
        <xdr:cNvPr id="95" name="Oval 15"/>
        <xdr:cNvSpPr>
          <a:spLocks/>
        </xdr:cNvSpPr>
      </xdr:nvSpPr>
      <xdr:spPr>
        <a:xfrm>
          <a:off x="3952875" y="2339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38100</xdr:rowOff>
    </xdr:from>
    <xdr:to>
      <xdr:col>7</xdr:col>
      <xdr:colOff>0</xdr:colOff>
      <xdr:row>91</xdr:row>
      <xdr:rowOff>38100</xdr:rowOff>
    </xdr:to>
    <xdr:sp>
      <xdr:nvSpPr>
        <xdr:cNvPr id="96" name="ตัวเชื่อมต่อตรง 52"/>
        <xdr:cNvSpPr>
          <a:spLocks/>
        </xdr:cNvSpPr>
      </xdr:nvSpPr>
      <xdr:spPr>
        <a:xfrm>
          <a:off x="9525" y="2506980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57150</xdr:rowOff>
    </xdr:from>
    <xdr:to>
      <xdr:col>6</xdr:col>
      <xdr:colOff>523875</xdr:colOff>
      <xdr:row>91</xdr:row>
      <xdr:rowOff>76200</xdr:rowOff>
    </xdr:to>
    <xdr:sp>
      <xdr:nvSpPr>
        <xdr:cNvPr id="97" name="ตัวเชื่อมต่อตรง 138"/>
        <xdr:cNvSpPr>
          <a:spLocks/>
        </xdr:cNvSpPr>
      </xdr:nvSpPr>
      <xdr:spPr>
        <a:xfrm flipV="1">
          <a:off x="9525" y="25088850"/>
          <a:ext cx="6553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28575</xdr:rowOff>
    </xdr:from>
    <xdr:to>
      <xdr:col>6</xdr:col>
      <xdr:colOff>381000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5972175" y="114300"/>
          <a:ext cx="676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1/5</a:t>
          </a:r>
        </a:p>
      </xdr:txBody>
    </xdr:sp>
    <xdr:clientData/>
  </xdr:twoCellAnchor>
  <xdr:twoCellAnchor>
    <xdr:from>
      <xdr:col>5</xdr:col>
      <xdr:colOff>314325</xdr:colOff>
      <xdr:row>157</xdr:row>
      <xdr:rowOff>123825</xdr:rowOff>
    </xdr:from>
    <xdr:to>
      <xdr:col>6</xdr:col>
      <xdr:colOff>381000</xdr:colOff>
      <xdr:row>158</xdr:row>
      <xdr:rowOff>114300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934075" y="45758100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5/5</a:t>
          </a:r>
        </a:p>
      </xdr:txBody>
    </xdr:sp>
    <xdr:clientData/>
  </xdr:twoCellAnchor>
  <xdr:twoCellAnchor>
    <xdr:from>
      <xdr:col>5</xdr:col>
      <xdr:colOff>323850</xdr:colOff>
      <xdr:row>75</xdr:row>
      <xdr:rowOff>85725</xdr:rowOff>
    </xdr:from>
    <xdr:to>
      <xdr:col>6</xdr:col>
      <xdr:colOff>238125</xdr:colOff>
      <xdr:row>76</xdr:row>
      <xdr:rowOff>190500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5943600" y="21831300"/>
          <a:ext cx="561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3/5</a:t>
          </a:r>
        </a:p>
      </xdr:txBody>
    </xdr:sp>
    <xdr:clientData/>
  </xdr:twoCellAnchor>
  <xdr:twoCellAnchor>
    <xdr:from>
      <xdr:col>5</xdr:col>
      <xdr:colOff>333375</xdr:colOff>
      <xdr:row>115</xdr:row>
      <xdr:rowOff>57150</xdr:rowOff>
    </xdr:from>
    <xdr:to>
      <xdr:col>6</xdr:col>
      <xdr:colOff>381000</xdr:colOff>
      <xdr:row>116</xdr:row>
      <xdr:rowOff>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5953125" y="33347025"/>
          <a:ext cx="695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4/5</a:t>
          </a:r>
        </a:p>
      </xdr:txBody>
    </xdr:sp>
    <xdr:clientData/>
  </xdr:twoCellAnchor>
  <xdr:twoCellAnchor>
    <xdr:from>
      <xdr:col>5</xdr:col>
      <xdr:colOff>361950</xdr:colOff>
      <xdr:row>48</xdr:row>
      <xdr:rowOff>171450</xdr:rowOff>
    </xdr:from>
    <xdr:to>
      <xdr:col>6</xdr:col>
      <xdr:colOff>295275</xdr:colOff>
      <xdr:row>49</xdr:row>
      <xdr:rowOff>133350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5981700" y="14030325"/>
          <a:ext cx="581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2/5</a:t>
          </a:r>
        </a:p>
      </xdr:txBody>
    </xdr:sp>
    <xdr:clientData/>
  </xdr:twoCellAnchor>
  <xdr:twoCellAnchor>
    <xdr:from>
      <xdr:col>9</xdr:col>
      <xdr:colOff>571500</xdr:colOff>
      <xdr:row>35</xdr:row>
      <xdr:rowOff>171450</xdr:rowOff>
    </xdr:from>
    <xdr:to>
      <xdr:col>10</xdr:col>
      <xdr:colOff>104775</xdr:colOff>
      <xdr:row>36</xdr:row>
      <xdr:rowOff>28575</xdr:rowOff>
    </xdr:to>
    <xdr:sp>
      <xdr:nvSpPr>
        <xdr:cNvPr id="6" name="Oval 1"/>
        <xdr:cNvSpPr>
          <a:spLocks/>
        </xdr:cNvSpPr>
      </xdr:nvSpPr>
      <xdr:spPr>
        <a:xfrm>
          <a:off x="8648700" y="101917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47625</xdr:rowOff>
    </xdr:from>
    <xdr:to>
      <xdr:col>2</xdr:col>
      <xdr:colOff>219075</xdr:colOff>
      <xdr:row>42</xdr:row>
      <xdr:rowOff>200025</xdr:rowOff>
    </xdr:to>
    <xdr:sp>
      <xdr:nvSpPr>
        <xdr:cNvPr id="7" name="Oval 15"/>
        <xdr:cNvSpPr>
          <a:spLocks/>
        </xdr:cNvSpPr>
      </xdr:nvSpPr>
      <xdr:spPr>
        <a:xfrm>
          <a:off x="3562350" y="12134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42</xdr:row>
      <xdr:rowOff>28575</xdr:rowOff>
    </xdr:from>
    <xdr:to>
      <xdr:col>1</xdr:col>
      <xdr:colOff>1847850</xdr:colOff>
      <xdr:row>42</xdr:row>
      <xdr:rowOff>180975</xdr:rowOff>
    </xdr:to>
    <xdr:sp>
      <xdr:nvSpPr>
        <xdr:cNvPr id="8" name="Oval 15"/>
        <xdr:cNvSpPr>
          <a:spLocks/>
        </xdr:cNvSpPr>
      </xdr:nvSpPr>
      <xdr:spPr>
        <a:xfrm>
          <a:off x="2524125" y="12115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361950</xdr:colOff>
      <xdr:row>48</xdr:row>
      <xdr:rowOff>133350</xdr:rowOff>
    </xdr:from>
    <xdr:to>
      <xdr:col>13</xdr:col>
      <xdr:colOff>438150</xdr:colOff>
      <xdr:row>49</xdr:row>
      <xdr:rowOff>133350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10267950" y="13992225"/>
          <a:ext cx="685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1/5</a:t>
          </a:r>
        </a:p>
      </xdr:txBody>
    </xdr:sp>
    <xdr:clientData/>
  </xdr:twoCellAnchor>
  <xdr:twoCellAnchor>
    <xdr:from>
      <xdr:col>9</xdr:col>
      <xdr:colOff>571500</xdr:colOff>
      <xdr:row>62</xdr:row>
      <xdr:rowOff>171450</xdr:rowOff>
    </xdr:from>
    <xdr:to>
      <xdr:col>10</xdr:col>
      <xdr:colOff>104775</xdr:colOff>
      <xdr:row>63</xdr:row>
      <xdr:rowOff>28575</xdr:rowOff>
    </xdr:to>
    <xdr:sp>
      <xdr:nvSpPr>
        <xdr:cNvPr id="10" name="Oval 1"/>
        <xdr:cNvSpPr>
          <a:spLocks/>
        </xdr:cNvSpPr>
      </xdr:nvSpPr>
      <xdr:spPr>
        <a:xfrm>
          <a:off x="8648700" y="180784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69</xdr:row>
      <xdr:rowOff>47625</xdr:rowOff>
    </xdr:from>
    <xdr:to>
      <xdr:col>2</xdr:col>
      <xdr:colOff>219075</xdr:colOff>
      <xdr:row>69</xdr:row>
      <xdr:rowOff>200025</xdr:rowOff>
    </xdr:to>
    <xdr:sp>
      <xdr:nvSpPr>
        <xdr:cNvPr id="11" name="Oval 15"/>
        <xdr:cNvSpPr>
          <a:spLocks/>
        </xdr:cNvSpPr>
      </xdr:nvSpPr>
      <xdr:spPr>
        <a:xfrm>
          <a:off x="3562350" y="20021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69</xdr:row>
      <xdr:rowOff>28575</xdr:rowOff>
    </xdr:from>
    <xdr:to>
      <xdr:col>1</xdr:col>
      <xdr:colOff>1847850</xdr:colOff>
      <xdr:row>69</xdr:row>
      <xdr:rowOff>180975</xdr:rowOff>
    </xdr:to>
    <xdr:sp>
      <xdr:nvSpPr>
        <xdr:cNvPr id="12" name="Oval 15"/>
        <xdr:cNvSpPr>
          <a:spLocks/>
        </xdr:cNvSpPr>
      </xdr:nvSpPr>
      <xdr:spPr>
        <a:xfrm>
          <a:off x="2524125" y="20002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102</xdr:row>
      <xdr:rowOff>171450</xdr:rowOff>
    </xdr:from>
    <xdr:to>
      <xdr:col>10</xdr:col>
      <xdr:colOff>104775</xdr:colOff>
      <xdr:row>103</xdr:row>
      <xdr:rowOff>28575</xdr:rowOff>
    </xdr:to>
    <xdr:sp>
      <xdr:nvSpPr>
        <xdr:cNvPr id="13" name="Oval 1"/>
        <xdr:cNvSpPr>
          <a:spLocks/>
        </xdr:cNvSpPr>
      </xdr:nvSpPr>
      <xdr:spPr>
        <a:xfrm>
          <a:off x="8648700" y="296227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109</xdr:row>
      <xdr:rowOff>47625</xdr:rowOff>
    </xdr:from>
    <xdr:to>
      <xdr:col>2</xdr:col>
      <xdr:colOff>219075</xdr:colOff>
      <xdr:row>109</xdr:row>
      <xdr:rowOff>200025</xdr:rowOff>
    </xdr:to>
    <xdr:sp>
      <xdr:nvSpPr>
        <xdr:cNvPr id="14" name="Oval 15"/>
        <xdr:cNvSpPr>
          <a:spLocks/>
        </xdr:cNvSpPr>
      </xdr:nvSpPr>
      <xdr:spPr>
        <a:xfrm>
          <a:off x="3562350" y="31565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109</xdr:row>
      <xdr:rowOff>28575</xdr:rowOff>
    </xdr:from>
    <xdr:to>
      <xdr:col>1</xdr:col>
      <xdr:colOff>1847850</xdr:colOff>
      <xdr:row>109</xdr:row>
      <xdr:rowOff>180975</xdr:rowOff>
    </xdr:to>
    <xdr:sp>
      <xdr:nvSpPr>
        <xdr:cNvPr id="15" name="Oval 15"/>
        <xdr:cNvSpPr>
          <a:spLocks/>
        </xdr:cNvSpPr>
      </xdr:nvSpPr>
      <xdr:spPr>
        <a:xfrm>
          <a:off x="2524125" y="31546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143</xdr:row>
      <xdr:rowOff>171450</xdr:rowOff>
    </xdr:from>
    <xdr:to>
      <xdr:col>10</xdr:col>
      <xdr:colOff>104775</xdr:colOff>
      <xdr:row>144</xdr:row>
      <xdr:rowOff>28575</xdr:rowOff>
    </xdr:to>
    <xdr:sp>
      <xdr:nvSpPr>
        <xdr:cNvPr id="16" name="Oval 1"/>
        <xdr:cNvSpPr>
          <a:spLocks/>
        </xdr:cNvSpPr>
      </xdr:nvSpPr>
      <xdr:spPr>
        <a:xfrm>
          <a:off x="8648700" y="416909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150</xdr:row>
      <xdr:rowOff>47625</xdr:rowOff>
    </xdr:from>
    <xdr:to>
      <xdr:col>2</xdr:col>
      <xdr:colOff>219075</xdr:colOff>
      <xdr:row>150</xdr:row>
      <xdr:rowOff>200025</xdr:rowOff>
    </xdr:to>
    <xdr:sp>
      <xdr:nvSpPr>
        <xdr:cNvPr id="17" name="Oval 15"/>
        <xdr:cNvSpPr>
          <a:spLocks/>
        </xdr:cNvSpPr>
      </xdr:nvSpPr>
      <xdr:spPr>
        <a:xfrm>
          <a:off x="3562350" y="43634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150</xdr:row>
      <xdr:rowOff>28575</xdr:rowOff>
    </xdr:from>
    <xdr:to>
      <xdr:col>1</xdr:col>
      <xdr:colOff>1847850</xdr:colOff>
      <xdr:row>150</xdr:row>
      <xdr:rowOff>180975</xdr:rowOff>
    </xdr:to>
    <xdr:sp>
      <xdr:nvSpPr>
        <xdr:cNvPr id="18" name="Oval 15"/>
        <xdr:cNvSpPr>
          <a:spLocks/>
        </xdr:cNvSpPr>
      </xdr:nvSpPr>
      <xdr:spPr>
        <a:xfrm>
          <a:off x="2524125" y="43614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171450</xdr:rowOff>
    </xdr:from>
    <xdr:to>
      <xdr:col>10</xdr:col>
      <xdr:colOff>104775</xdr:colOff>
      <xdr:row>195</xdr:row>
      <xdr:rowOff>28575</xdr:rowOff>
    </xdr:to>
    <xdr:sp>
      <xdr:nvSpPr>
        <xdr:cNvPr id="19" name="Oval 1"/>
        <xdr:cNvSpPr>
          <a:spLocks/>
        </xdr:cNvSpPr>
      </xdr:nvSpPr>
      <xdr:spPr>
        <a:xfrm>
          <a:off x="8648700" y="56607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201</xdr:row>
      <xdr:rowOff>47625</xdr:rowOff>
    </xdr:from>
    <xdr:to>
      <xdr:col>2</xdr:col>
      <xdr:colOff>219075</xdr:colOff>
      <xdr:row>201</xdr:row>
      <xdr:rowOff>200025</xdr:rowOff>
    </xdr:to>
    <xdr:sp>
      <xdr:nvSpPr>
        <xdr:cNvPr id="20" name="Oval 15"/>
        <xdr:cNvSpPr>
          <a:spLocks/>
        </xdr:cNvSpPr>
      </xdr:nvSpPr>
      <xdr:spPr>
        <a:xfrm>
          <a:off x="3562350" y="5848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201</xdr:row>
      <xdr:rowOff>28575</xdr:rowOff>
    </xdr:from>
    <xdr:to>
      <xdr:col>1</xdr:col>
      <xdr:colOff>1847850</xdr:colOff>
      <xdr:row>201</xdr:row>
      <xdr:rowOff>180975</xdr:rowOff>
    </xdr:to>
    <xdr:sp>
      <xdr:nvSpPr>
        <xdr:cNvPr id="21" name="Oval 15"/>
        <xdr:cNvSpPr>
          <a:spLocks/>
        </xdr:cNvSpPr>
      </xdr:nvSpPr>
      <xdr:spPr>
        <a:xfrm>
          <a:off x="2524125" y="5846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82</xdr:row>
      <xdr:rowOff>38100</xdr:rowOff>
    </xdr:from>
    <xdr:to>
      <xdr:col>2</xdr:col>
      <xdr:colOff>247650</xdr:colOff>
      <xdr:row>82</xdr:row>
      <xdr:rowOff>190500</xdr:rowOff>
    </xdr:to>
    <xdr:sp>
      <xdr:nvSpPr>
        <xdr:cNvPr id="1" name="Oval 15"/>
        <xdr:cNvSpPr>
          <a:spLocks/>
        </xdr:cNvSpPr>
      </xdr:nvSpPr>
      <xdr:spPr>
        <a:xfrm>
          <a:off x="3590925" y="23545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121</xdr:row>
      <xdr:rowOff>47625</xdr:rowOff>
    </xdr:from>
    <xdr:to>
      <xdr:col>2</xdr:col>
      <xdr:colOff>190500</xdr:colOff>
      <xdr:row>121</xdr:row>
      <xdr:rowOff>200025</xdr:rowOff>
    </xdr:to>
    <xdr:sp>
      <xdr:nvSpPr>
        <xdr:cNvPr id="2" name="Oval 15"/>
        <xdr:cNvSpPr>
          <a:spLocks/>
        </xdr:cNvSpPr>
      </xdr:nvSpPr>
      <xdr:spPr>
        <a:xfrm>
          <a:off x="3533775" y="34680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571500</xdr:colOff>
      <xdr:row>160</xdr:row>
      <xdr:rowOff>19050</xdr:rowOff>
    </xdr:from>
    <xdr:to>
      <xdr:col>11</xdr:col>
      <xdr:colOff>114300</xdr:colOff>
      <xdr:row>160</xdr:row>
      <xdr:rowOff>171450</xdr:rowOff>
    </xdr:to>
    <xdr:sp>
      <xdr:nvSpPr>
        <xdr:cNvPr id="3" name="Oval 15"/>
        <xdr:cNvSpPr>
          <a:spLocks/>
        </xdr:cNvSpPr>
      </xdr:nvSpPr>
      <xdr:spPr>
        <a:xfrm>
          <a:off x="8924925" y="45796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39</xdr:row>
      <xdr:rowOff>38100</xdr:rowOff>
    </xdr:from>
    <xdr:to>
      <xdr:col>2</xdr:col>
      <xdr:colOff>390525</xdr:colOff>
      <xdr:row>39</xdr:row>
      <xdr:rowOff>190500</xdr:rowOff>
    </xdr:to>
    <xdr:sp>
      <xdr:nvSpPr>
        <xdr:cNvPr id="4" name="Oval 15"/>
        <xdr:cNvSpPr>
          <a:spLocks/>
        </xdr:cNvSpPr>
      </xdr:nvSpPr>
      <xdr:spPr>
        <a:xfrm>
          <a:off x="3733800" y="11115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39</xdr:row>
      <xdr:rowOff>57150</xdr:rowOff>
    </xdr:from>
    <xdr:to>
      <xdr:col>1</xdr:col>
      <xdr:colOff>1762125</xdr:colOff>
      <xdr:row>39</xdr:row>
      <xdr:rowOff>209550</xdr:rowOff>
    </xdr:to>
    <xdr:sp>
      <xdr:nvSpPr>
        <xdr:cNvPr id="5" name="Oval 15"/>
        <xdr:cNvSpPr>
          <a:spLocks/>
        </xdr:cNvSpPr>
      </xdr:nvSpPr>
      <xdr:spPr>
        <a:xfrm>
          <a:off x="2438400" y="11134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628650</xdr:colOff>
      <xdr:row>0</xdr:row>
      <xdr:rowOff>66675</xdr:rowOff>
    </xdr:from>
    <xdr:to>
      <xdr:col>1</xdr:col>
      <xdr:colOff>228600</xdr:colOff>
      <xdr:row>2</xdr:row>
      <xdr:rowOff>66675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43</xdr:row>
      <xdr:rowOff>171450</xdr:rowOff>
    </xdr:from>
    <xdr:to>
      <xdr:col>10</xdr:col>
      <xdr:colOff>104775</xdr:colOff>
      <xdr:row>44</xdr:row>
      <xdr:rowOff>28575</xdr:rowOff>
    </xdr:to>
    <xdr:sp>
      <xdr:nvSpPr>
        <xdr:cNvPr id="7" name="Oval 1"/>
        <xdr:cNvSpPr>
          <a:spLocks/>
        </xdr:cNvSpPr>
      </xdr:nvSpPr>
      <xdr:spPr>
        <a:xfrm>
          <a:off x="8315325" y="123539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45</xdr:row>
      <xdr:rowOff>66675</xdr:rowOff>
    </xdr:from>
    <xdr:to>
      <xdr:col>1</xdr:col>
      <xdr:colOff>219075</xdr:colOff>
      <xdr:row>47</xdr:row>
      <xdr:rowOff>28575</xdr:rowOff>
    </xdr:to>
    <xdr:pic>
      <xdr:nvPicPr>
        <xdr:cNvPr id="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839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86</xdr:row>
      <xdr:rowOff>171450</xdr:rowOff>
    </xdr:from>
    <xdr:to>
      <xdr:col>10</xdr:col>
      <xdr:colOff>104775</xdr:colOff>
      <xdr:row>87</xdr:row>
      <xdr:rowOff>28575</xdr:rowOff>
    </xdr:to>
    <xdr:sp>
      <xdr:nvSpPr>
        <xdr:cNvPr id="9" name="Oval 1"/>
        <xdr:cNvSpPr>
          <a:spLocks/>
        </xdr:cNvSpPr>
      </xdr:nvSpPr>
      <xdr:spPr>
        <a:xfrm>
          <a:off x="8315325" y="247650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88</xdr:row>
      <xdr:rowOff>57150</xdr:rowOff>
    </xdr:from>
    <xdr:to>
      <xdr:col>1</xdr:col>
      <xdr:colOff>28575</xdr:colOff>
      <xdr:row>89</xdr:row>
      <xdr:rowOff>219075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241250"/>
          <a:ext cx="361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125</xdr:row>
      <xdr:rowOff>171450</xdr:rowOff>
    </xdr:from>
    <xdr:to>
      <xdr:col>10</xdr:col>
      <xdr:colOff>104775</xdr:colOff>
      <xdr:row>126</xdr:row>
      <xdr:rowOff>28575</xdr:rowOff>
    </xdr:to>
    <xdr:sp>
      <xdr:nvSpPr>
        <xdr:cNvPr id="11" name="Oval 1"/>
        <xdr:cNvSpPr>
          <a:spLocks/>
        </xdr:cNvSpPr>
      </xdr:nvSpPr>
      <xdr:spPr>
        <a:xfrm>
          <a:off x="8315325" y="359283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121</xdr:row>
      <xdr:rowOff>28575</xdr:rowOff>
    </xdr:from>
    <xdr:to>
      <xdr:col>1</xdr:col>
      <xdr:colOff>1847850</xdr:colOff>
      <xdr:row>121</xdr:row>
      <xdr:rowOff>180975</xdr:rowOff>
    </xdr:to>
    <xdr:sp>
      <xdr:nvSpPr>
        <xdr:cNvPr id="12" name="Oval 15"/>
        <xdr:cNvSpPr>
          <a:spLocks/>
        </xdr:cNvSpPr>
      </xdr:nvSpPr>
      <xdr:spPr>
        <a:xfrm>
          <a:off x="2524125" y="3466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1714500</xdr:colOff>
      <xdr:row>82</xdr:row>
      <xdr:rowOff>95250</xdr:rowOff>
    </xdr:from>
    <xdr:to>
      <xdr:col>1</xdr:col>
      <xdr:colOff>1866900</xdr:colOff>
      <xdr:row>82</xdr:row>
      <xdr:rowOff>247650</xdr:rowOff>
    </xdr:to>
    <xdr:sp>
      <xdr:nvSpPr>
        <xdr:cNvPr id="13" name="Oval 15"/>
        <xdr:cNvSpPr>
          <a:spLocks/>
        </xdr:cNvSpPr>
      </xdr:nvSpPr>
      <xdr:spPr>
        <a:xfrm>
          <a:off x="2543175" y="23602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127</xdr:row>
      <xdr:rowOff>66675</xdr:rowOff>
    </xdr:from>
    <xdr:to>
      <xdr:col>0</xdr:col>
      <xdr:colOff>809625</xdr:colOff>
      <xdr:row>129</xdr:row>
      <xdr:rowOff>0</xdr:rowOff>
    </xdr:to>
    <xdr:pic>
      <xdr:nvPicPr>
        <xdr:cNvPr id="1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641407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163</xdr:row>
      <xdr:rowOff>171450</xdr:rowOff>
    </xdr:from>
    <xdr:to>
      <xdr:col>10</xdr:col>
      <xdr:colOff>104775</xdr:colOff>
      <xdr:row>164</xdr:row>
      <xdr:rowOff>28575</xdr:rowOff>
    </xdr:to>
    <xdr:sp>
      <xdr:nvSpPr>
        <xdr:cNvPr id="15" name="Oval 1"/>
        <xdr:cNvSpPr>
          <a:spLocks/>
        </xdr:cNvSpPr>
      </xdr:nvSpPr>
      <xdr:spPr>
        <a:xfrm>
          <a:off x="8315325" y="46805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514350</xdr:colOff>
      <xdr:row>160</xdr:row>
      <xdr:rowOff>85725</xdr:rowOff>
    </xdr:from>
    <xdr:to>
      <xdr:col>13</xdr:col>
      <xdr:colOff>57150</xdr:colOff>
      <xdr:row>160</xdr:row>
      <xdr:rowOff>238125</xdr:rowOff>
    </xdr:to>
    <xdr:sp>
      <xdr:nvSpPr>
        <xdr:cNvPr id="16" name="Oval 15"/>
        <xdr:cNvSpPr>
          <a:spLocks/>
        </xdr:cNvSpPr>
      </xdr:nvSpPr>
      <xdr:spPr>
        <a:xfrm>
          <a:off x="10086975" y="45862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123825</xdr:rowOff>
    </xdr:from>
    <xdr:to>
      <xdr:col>6</xdr:col>
      <xdr:colOff>485775</xdr:colOff>
      <xdr:row>2</xdr:row>
      <xdr:rowOff>66675</xdr:rowOff>
    </xdr:to>
    <xdr:sp>
      <xdr:nvSpPr>
        <xdr:cNvPr id="17" name="สี่เหลี่ยมผืนผ้า 17"/>
        <xdr:cNvSpPr>
          <a:spLocks/>
        </xdr:cNvSpPr>
      </xdr:nvSpPr>
      <xdr:spPr>
        <a:xfrm>
          <a:off x="5781675" y="123825"/>
          <a:ext cx="685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1/4</a:t>
          </a:r>
        </a:p>
      </xdr:txBody>
    </xdr:sp>
    <xdr:clientData/>
  </xdr:twoCellAnchor>
  <xdr:twoCellAnchor>
    <xdr:from>
      <xdr:col>5</xdr:col>
      <xdr:colOff>314325</xdr:colOff>
      <xdr:row>127</xdr:row>
      <xdr:rowOff>76200</xdr:rowOff>
    </xdr:from>
    <xdr:to>
      <xdr:col>6</xdr:col>
      <xdr:colOff>447675</xdr:colOff>
      <xdr:row>128</xdr:row>
      <xdr:rowOff>180975</xdr:rowOff>
    </xdr:to>
    <xdr:sp>
      <xdr:nvSpPr>
        <xdr:cNvPr id="18" name="สี่เหลี่ยมผืนผ้า 18"/>
        <xdr:cNvSpPr>
          <a:spLocks/>
        </xdr:cNvSpPr>
      </xdr:nvSpPr>
      <xdr:spPr>
        <a:xfrm>
          <a:off x="5743575" y="36423600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4/4</a:t>
          </a:r>
        </a:p>
      </xdr:txBody>
    </xdr:sp>
    <xdr:clientData/>
  </xdr:twoCellAnchor>
  <xdr:twoCellAnchor>
    <xdr:from>
      <xdr:col>5</xdr:col>
      <xdr:colOff>323850</xdr:colOff>
      <xdr:row>45</xdr:row>
      <xdr:rowOff>85725</xdr:rowOff>
    </xdr:from>
    <xdr:to>
      <xdr:col>6</xdr:col>
      <xdr:colOff>457200</xdr:colOff>
      <xdr:row>46</xdr:row>
      <xdr:rowOff>228600</xdr:rowOff>
    </xdr:to>
    <xdr:sp>
      <xdr:nvSpPr>
        <xdr:cNvPr id="19" name="สี่เหลี่ยมผืนผ้า 19"/>
        <xdr:cNvSpPr>
          <a:spLocks/>
        </xdr:cNvSpPr>
      </xdr:nvSpPr>
      <xdr:spPr>
        <a:xfrm>
          <a:off x="5753100" y="12858750"/>
          <a:ext cx="685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2/4</a:t>
          </a:r>
        </a:p>
      </xdr:txBody>
    </xdr:sp>
    <xdr:clientData/>
  </xdr:twoCellAnchor>
  <xdr:twoCellAnchor>
    <xdr:from>
      <xdr:col>2</xdr:col>
      <xdr:colOff>66675</xdr:colOff>
      <xdr:row>170</xdr:row>
      <xdr:rowOff>47625</xdr:rowOff>
    </xdr:from>
    <xdr:to>
      <xdr:col>2</xdr:col>
      <xdr:colOff>219075</xdr:colOff>
      <xdr:row>170</xdr:row>
      <xdr:rowOff>200025</xdr:rowOff>
    </xdr:to>
    <xdr:sp>
      <xdr:nvSpPr>
        <xdr:cNvPr id="20" name="Oval 15"/>
        <xdr:cNvSpPr>
          <a:spLocks/>
        </xdr:cNvSpPr>
      </xdr:nvSpPr>
      <xdr:spPr>
        <a:xfrm>
          <a:off x="3562350" y="48748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1695450</xdr:colOff>
      <xdr:row>170</xdr:row>
      <xdr:rowOff>28575</xdr:rowOff>
    </xdr:from>
    <xdr:to>
      <xdr:col>1</xdr:col>
      <xdr:colOff>1847850</xdr:colOff>
      <xdr:row>170</xdr:row>
      <xdr:rowOff>180975</xdr:rowOff>
    </xdr:to>
    <xdr:sp>
      <xdr:nvSpPr>
        <xdr:cNvPr id="21" name="Oval 15"/>
        <xdr:cNvSpPr>
          <a:spLocks/>
        </xdr:cNvSpPr>
      </xdr:nvSpPr>
      <xdr:spPr>
        <a:xfrm>
          <a:off x="2524125" y="48729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12087_17020610104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ฟ.ทวิEP."/>
      <sheetName val="ชฟ.ปกติ"/>
      <sheetName val="ชก.ทวิ"/>
      <sheetName val="ชก.มพ."/>
      <sheetName val="ชก.ปกติ"/>
      <sheetName val="ชย ทวิ"/>
      <sheetName val="ป.ตรี"/>
      <sheetName val="ชย.ม.6"/>
      <sheetName val="ชย.ปกติ"/>
      <sheetName val="โลจิส ปกติ"/>
      <sheetName val="ชอ."/>
      <sheetName val="ชช."/>
      <sheetName val="โลจิส ม.6"/>
      <sheetName val="กลเรืออีพี"/>
      <sheetName val="ฟอมร์มเปล่า"/>
      <sheetName val="ช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8"/>
  <sheetViews>
    <sheetView view="pageBreakPreview" zoomScaleSheetLayoutView="100" zoomScalePageLayoutView="0" workbookViewId="0" topLeftCell="A70">
      <selection activeCell="B67" sqref="B67"/>
    </sheetView>
  </sheetViews>
  <sheetFormatPr defaultColWidth="9.140625" defaultRowHeight="21.75"/>
  <cols>
    <col min="1" max="1" width="12.28125" style="0" customWidth="1"/>
    <col min="2" max="2" width="39.57421875" style="0" customWidth="1"/>
    <col min="3" max="3" width="12.00390625" style="0" customWidth="1"/>
    <col min="4" max="4" width="8.8515625" style="0" customWidth="1"/>
    <col min="5" max="5" width="8.7109375" style="0" customWidth="1"/>
    <col min="6" max="6" width="9.28125" style="0" customWidth="1"/>
    <col min="7" max="7" width="8.8515625" style="0" customWidth="1"/>
    <col min="10" max="10" width="6.421875" style="0" customWidth="1"/>
  </cols>
  <sheetData>
    <row r="1" spans="6:7" ht="10.5" customHeight="1">
      <c r="F1" s="245"/>
      <c r="G1" s="245"/>
    </row>
    <row r="2" spans="1:7" ht="21.75" customHeight="1">
      <c r="A2" s="246" t="s">
        <v>230</v>
      </c>
      <c r="B2" s="246"/>
      <c r="C2" s="246"/>
      <c r="D2" s="246"/>
      <c r="E2" s="246"/>
      <c r="F2" s="246"/>
      <c r="G2" s="246"/>
    </row>
    <row r="3" spans="1:7" ht="24">
      <c r="A3" s="238" t="s">
        <v>724</v>
      </c>
      <c r="B3" s="238"/>
      <c r="C3" s="238"/>
      <c r="D3" s="238"/>
      <c r="E3" s="238"/>
      <c r="F3" s="238"/>
      <c r="G3" s="238"/>
    </row>
    <row r="4" spans="1:7" ht="23.25">
      <c r="A4" s="238" t="s">
        <v>355</v>
      </c>
      <c r="B4" s="238"/>
      <c r="C4" s="238"/>
      <c r="D4" s="238"/>
      <c r="E4" s="238"/>
      <c r="F4" s="238"/>
      <c r="G4" s="238"/>
    </row>
    <row r="5" spans="1:7" ht="23.25">
      <c r="A5" s="1" t="s">
        <v>24</v>
      </c>
      <c r="B5" s="1" t="s">
        <v>356</v>
      </c>
      <c r="D5" s="25"/>
      <c r="E5" s="25" t="s">
        <v>269</v>
      </c>
      <c r="F5" s="25"/>
      <c r="G5" s="25"/>
    </row>
    <row r="6" spans="1:7" ht="23.25">
      <c r="A6" s="1" t="s">
        <v>18</v>
      </c>
      <c r="B6" s="1"/>
      <c r="C6" s="1"/>
      <c r="D6" s="1"/>
      <c r="E6" s="244" t="s">
        <v>289</v>
      </c>
      <c r="F6" s="244"/>
      <c r="G6" s="244"/>
    </row>
    <row r="7" spans="1:7" ht="23.25">
      <c r="A7" s="3" t="s">
        <v>1</v>
      </c>
      <c r="B7" s="239" t="s">
        <v>2</v>
      </c>
      <c r="C7" s="240"/>
      <c r="D7" s="3" t="s">
        <v>87</v>
      </c>
      <c r="E7" s="3" t="s">
        <v>88</v>
      </c>
      <c r="F7" s="3" t="s">
        <v>5</v>
      </c>
      <c r="G7" s="3" t="s">
        <v>63</v>
      </c>
    </row>
    <row r="8" spans="1:7" ht="23.25">
      <c r="A8" s="4"/>
      <c r="B8" s="47" t="s">
        <v>290</v>
      </c>
      <c r="C8" s="91" t="s">
        <v>122</v>
      </c>
      <c r="D8" s="4"/>
      <c r="E8" s="4"/>
      <c r="F8" s="4"/>
      <c r="G8" s="4"/>
    </row>
    <row r="9" spans="1:7" ht="23.25">
      <c r="A9" s="4"/>
      <c r="B9" s="5" t="s">
        <v>156</v>
      </c>
      <c r="C9" s="43"/>
      <c r="D9" s="4"/>
      <c r="E9" s="4"/>
      <c r="F9" s="4"/>
      <c r="G9" s="4"/>
    </row>
    <row r="10" spans="1:7" ht="23.25">
      <c r="A10" s="9"/>
      <c r="B10" s="38" t="s">
        <v>157</v>
      </c>
      <c r="C10" s="48" t="s">
        <v>92</v>
      </c>
      <c r="D10" s="6"/>
      <c r="E10" s="6"/>
      <c r="F10" s="6"/>
      <c r="G10" s="6"/>
    </row>
    <row r="11" spans="1:7" ht="23.25">
      <c r="A11" s="6" t="s">
        <v>293</v>
      </c>
      <c r="B11" s="8" t="s">
        <v>294</v>
      </c>
      <c r="C11" s="43"/>
      <c r="D11" s="6">
        <v>2</v>
      </c>
      <c r="E11" s="6">
        <v>2</v>
      </c>
      <c r="F11" s="6">
        <v>3</v>
      </c>
      <c r="G11" s="6">
        <v>4</v>
      </c>
    </row>
    <row r="12" spans="1:7" ht="23.25">
      <c r="A12" s="6"/>
      <c r="B12" s="8" t="s">
        <v>158</v>
      </c>
      <c r="C12" s="43"/>
      <c r="D12" s="6"/>
      <c r="E12" s="6"/>
      <c r="F12" s="6"/>
      <c r="G12" s="6"/>
    </row>
    <row r="13" spans="1:7" ht="23.25">
      <c r="A13" s="6"/>
      <c r="B13" s="8" t="s">
        <v>340</v>
      </c>
      <c r="C13" s="48" t="s">
        <v>92</v>
      </c>
      <c r="D13" s="6"/>
      <c r="E13" s="6"/>
      <c r="F13" s="6"/>
      <c r="G13" s="6"/>
    </row>
    <row r="14" spans="1:7" ht="23.25">
      <c r="A14" s="6" t="s">
        <v>357</v>
      </c>
      <c r="B14" s="8" t="s">
        <v>358</v>
      </c>
      <c r="C14" s="43"/>
      <c r="D14" s="6">
        <v>3</v>
      </c>
      <c r="E14" s="6">
        <v>0</v>
      </c>
      <c r="F14" s="6">
        <v>3</v>
      </c>
      <c r="G14" s="6">
        <v>3</v>
      </c>
    </row>
    <row r="15" spans="1:7" ht="23.25">
      <c r="A15" s="6"/>
      <c r="B15" s="8" t="s">
        <v>359</v>
      </c>
      <c r="C15" s="48" t="s">
        <v>92</v>
      </c>
      <c r="D15" s="6"/>
      <c r="E15" s="6"/>
      <c r="F15" s="6"/>
      <c r="G15" s="6"/>
    </row>
    <row r="16" spans="1:7" ht="23.25">
      <c r="A16" s="6" t="s">
        <v>334</v>
      </c>
      <c r="B16" s="8" t="s">
        <v>196</v>
      </c>
      <c r="C16" s="43"/>
      <c r="D16" s="6">
        <v>3</v>
      </c>
      <c r="E16" s="6">
        <v>0</v>
      </c>
      <c r="F16" s="6">
        <v>3</v>
      </c>
      <c r="G16" s="6">
        <v>3</v>
      </c>
    </row>
    <row r="17" spans="1:7" ht="23.25">
      <c r="A17" s="6"/>
      <c r="B17" s="13" t="s">
        <v>296</v>
      </c>
      <c r="C17" s="91" t="s">
        <v>181</v>
      </c>
      <c r="D17" s="6"/>
      <c r="E17" s="6"/>
      <c r="F17" s="6"/>
      <c r="G17" s="6"/>
    </row>
    <row r="18" spans="1:7" ht="23.25">
      <c r="A18" s="6"/>
      <c r="B18" s="13" t="s">
        <v>360</v>
      </c>
      <c r="C18" s="92" t="s">
        <v>122</v>
      </c>
      <c r="D18" s="6"/>
      <c r="E18" s="6"/>
      <c r="F18" s="6"/>
      <c r="G18" s="6"/>
    </row>
    <row r="19" spans="1:7" ht="23.25">
      <c r="A19" s="11"/>
      <c r="B19" s="8" t="s">
        <v>361</v>
      </c>
      <c r="C19" s="92"/>
      <c r="D19" s="12"/>
      <c r="E19" s="12"/>
      <c r="F19" s="12"/>
      <c r="G19" s="6"/>
    </row>
    <row r="20" spans="1:7" ht="23.25">
      <c r="A20" s="12"/>
      <c r="B20" s="8" t="s">
        <v>362</v>
      </c>
      <c r="C20" s="92" t="s">
        <v>115</v>
      </c>
      <c r="D20" s="6"/>
      <c r="E20" s="6"/>
      <c r="F20" s="6"/>
      <c r="G20" s="6"/>
    </row>
    <row r="21" spans="1:10" ht="23.25">
      <c r="A21" s="12" t="s">
        <v>298</v>
      </c>
      <c r="B21" s="8" t="s">
        <v>28</v>
      </c>
      <c r="C21" s="92"/>
      <c r="D21" s="6">
        <v>2</v>
      </c>
      <c r="E21" s="6">
        <v>2</v>
      </c>
      <c r="F21" s="6">
        <v>3</v>
      </c>
      <c r="G21" s="6">
        <v>4</v>
      </c>
      <c r="J21">
        <v>3</v>
      </c>
    </row>
    <row r="22" spans="1:7" ht="23.25">
      <c r="A22" s="12"/>
      <c r="B22" s="8" t="s">
        <v>363</v>
      </c>
      <c r="C22" s="92" t="s">
        <v>90</v>
      </c>
      <c r="D22" s="6"/>
      <c r="E22" s="6"/>
      <c r="F22" s="6"/>
      <c r="G22" s="6"/>
    </row>
    <row r="23" spans="1:7" ht="23.25">
      <c r="A23" s="6" t="s">
        <v>364</v>
      </c>
      <c r="B23" s="8" t="s">
        <v>365</v>
      </c>
      <c r="C23" s="92"/>
      <c r="D23" s="6">
        <v>2</v>
      </c>
      <c r="E23" s="6">
        <v>3</v>
      </c>
      <c r="F23" s="6">
        <v>3</v>
      </c>
      <c r="G23" s="6">
        <v>5</v>
      </c>
    </row>
    <row r="24" spans="1:7" ht="23.25">
      <c r="A24" s="6" t="s">
        <v>366</v>
      </c>
      <c r="B24" s="8" t="s">
        <v>367</v>
      </c>
      <c r="C24" s="92"/>
      <c r="D24" s="6">
        <v>2</v>
      </c>
      <c r="E24" s="6">
        <v>3</v>
      </c>
      <c r="F24" s="6">
        <v>3</v>
      </c>
      <c r="G24" s="6">
        <v>5</v>
      </c>
    </row>
    <row r="25" spans="1:7" ht="23.25">
      <c r="A25" s="6"/>
      <c r="B25" s="74" t="s">
        <v>368</v>
      </c>
      <c r="C25" s="92" t="s">
        <v>139</v>
      </c>
      <c r="D25" s="6"/>
      <c r="E25" s="6"/>
      <c r="F25" s="6"/>
      <c r="G25" s="6"/>
    </row>
    <row r="26" spans="1:7" ht="23.25">
      <c r="A26" s="6" t="s">
        <v>369</v>
      </c>
      <c r="B26" s="40" t="s">
        <v>370</v>
      </c>
      <c r="C26" s="43"/>
      <c r="D26" s="6">
        <v>2</v>
      </c>
      <c r="E26" s="6">
        <v>3</v>
      </c>
      <c r="F26" s="6">
        <v>3</v>
      </c>
      <c r="G26" s="6">
        <v>5</v>
      </c>
    </row>
    <row r="27" spans="1:7" ht="23.25">
      <c r="A27" s="6" t="s">
        <v>371</v>
      </c>
      <c r="B27" s="8" t="s">
        <v>183</v>
      </c>
      <c r="C27" s="43"/>
      <c r="D27" s="6">
        <v>2</v>
      </c>
      <c r="E27" s="52">
        <v>3</v>
      </c>
      <c r="F27" s="6">
        <v>3</v>
      </c>
      <c r="G27" s="6">
        <v>5</v>
      </c>
    </row>
    <row r="28" spans="1:7" ht="23.25">
      <c r="A28" s="6"/>
      <c r="B28" s="13" t="s">
        <v>372</v>
      </c>
      <c r="C28" s="43"/>
      <c r="D28" s="6"/>
      <c r="E28" s="52"/>
      <c r="F28" s="6"/>
      <c r="G28" s="6"/>
    </row>
    <row r="29" spans="1:7" ht="23.25">
      <c r="A29" s="6"/>
      <c r="B29" s="13" t="s">
        <v>3</v>
      </c>
      <c r="C29" s="45"/>
      <c r="D29" s="6"/>
      <c r="E29" s="6"/>
      <c r="F29" s="6"/>
      <c r="G29" s="6"/>
    </row>
    <row r="30" spans="1:7" ht="23.25">
      <c r="A30" s="6"/>
      <c r="B30" s="13" t="s">
        <v>41</v>
      </c>
      <c r="C30" s="43"/>
      <c r="D30" s="8"/>
      <c r="E30" s="6"/>
      <c r="F30" s="8"/>
      <c r="G30" s="6"/>
    </row>
    <row r="31" spans="1:7" ht="23.25">
      <c r="A31" s="6" t="s">
        <v>373</v>
      </c>
      <c r="B31" s="14" t="s">
        <v>29</v>
      </c>
      <c r="C31" s="20"/>
      <c r="D31" s="6">
        <v>0</v>
      </c>
      <c r="E31" s="52">
        <v>2</v>
      </c>
      <c r="F31" s="6">
        <v>0</v>
      </c>
      <c r="G31" s="6">
        <v>2</v>
      </c>
    </row>
    <row r="32" spans="1:7" ht="23.25">
      <c r="A32" s="241" t="s">
        <v>4</v>
      </c>
      <c r="B32" s="242"/>
      <c r="C32" s="243"/>
      <c r="D32" s="4">
        <f>SUM(D8:D31)</f>
        <v>18</v>
      </c>
      <c r="E32" s="4">
        <f>SUM(E8:E31)</f>
        <v>18</v>
      </c>
      <c r="F32" s="4">
        <f>SUM(F8:F31)</f>
        <v>24</v>
      </c>
      <c r="G32" s="4">
        <f>SUM(G8:G31)</f>
        <v>36</v>
      </c>
    </row>
    <row r="33" spans="1:7" ht="23.25">
      <c r="A33" s="32"/>
      <c r="B33" s="32"/>
      <c r="C33" s="32"/>
      <c r="D33" s="32"/>
      <c r="E33" s="32"/>
      <c r="F33" s="32"/>
      <c r="G33" s="32"/>
    </row>
    <row r="34" spans="1:7" ht="23.25">
      <c r="A34" s="33" t="s">
        <v>19</v>
      </c>
      <c r="B34" s="15"/>
      <c r="C34" s="34" t="s">
        <v>14</v>
      </c>
      <c r="D34" s="34"/>
      <c r="E34" s="34"/>
      <c r="F34" s="34"/>
      <c r="G34" s="34"/>
    </row>
    <row r="35" spans="1:7" ht="23.25">
      <c r="A35" s="50" t="s">
        <v>167</v>
      </c>
      <c r="B35" s="15"/>
      <c r="C35" s="50" t="s">
        <v>306</v>
      </c>
      <c r="D35" s="34"/>
      <c r="E35" s="34"/>
      <c r="F35" s="34"/>
      <c r="G35" s="34"/>
    </row>
    <row r="36" spans="1:7" ht="23.25">
      <c r="A36" s="36" t="s">
        <v>174</v>
      </c>
      <c r="B36" s="15"/>
      <c r="C36" s="35" t="s">
        <v>17</v>
      </c>
      <c r="D36" s="35"/>
      <c r="E36" s="35"/>
      <c r="F36" s="35"/>
      <c r="G36" s="35"/>
    </row>
    <row r="37" spans="1:12" ht="18.75" customHeight="1">
      <c r="A37" s="36"/>
      <c r="B37" s="15"/>
      <c r="C37" s="35"/>
      <c r="D37" s="35"/>
      <c r="E37" s="35"/>
      <c r="F37" s="35"/>
      <c r="G37" s="35"/>
      <c r="H37" s="27"/>
      <c r="I37" s="27"/>
      <c r="J37" s="27"/>
      <c r="K37" s="27"/>
      <c r="L37" s="27"/>
    </row>
    <row r="38" spans="1:7" ht="19.5" customHeight="1">
      <c r="A38" s="247" t="s">
        <v>22</v>
      </c>
      <c r="B38" s="247"/>
      <c r="C38" s="247"/>
      <c r="D38" s="34"/>
      <c r="E38" s="34"/>
      <c r="F38" s="34"/>
      <c r="G38" s="34"/>
    </row>
    <row r="39" spans="1:7" ht="23.25">
      <c r="A39" s="37" t="s">
        <v>811</v>
      </c>
      <c r="B39" s="37"/>
      <c r="C39" s="37"/>
      <c r="D39" s="34"/>
      <c r="E39" s="34"/>
      <c r="F39" s="34"/>
      <c r="G39" s="34"/>
    </row>
    <row r="40" spans="1:7" ht="23.25">
      <c r="A40" s="247" t="s">
        <v>89</v>
      </c>
      <c r="B40" s="247"/>
      <c r="C40" s="247"/>
      <c r="D40" s="247"/>
      <c r="E40" s="34"/>
      <c r="F40" s="34"/>
      <c r="G40" s="38"/>
    </row>
    <row r="41" spans="1:7" ht="23.25">
      <c r="A41" s="34"/>
      <c r="B41" s="22" t="s">
        <v>32</v>
      </c>
      <c r="C41" s="34"/>
      <c r="D41" s="34"/>
      <c r="E41" s="34"/>
      <c r="F41" s="34"/>
      <c r="G41" s="34"/>
    </row>
    <row r="42" spans="1:7" ht="23.25">
      <c r="A42" s="34"/>
      <c r="B42" s="22"/>
      <c r="C42" s="34"/>
      <c r="D42" s="34"/>
      <c r="E42" s="34"/>
      <c r="F42" s="34"/>
      <c r="G42" s="34"/>
    </row>
    <row r="43" spans="1:12" ht="24">
      <c r="A43" s="34"/>
      <c r="B43" s="36" t="s">
        <v>38</v>
      </c>
      <c r="C43" s="34"/>
      <c r="D43" s="34"/>
      <c r="E43" s="34"/>
      <c r="F43" s="34"/>
      <c r="G43" s="34"/>
      <c r="H43" s="27"/>
      <c r="I43" s="27"/>
      <c r="J43" s="27"/>
      <c r="K43" s="27"/>
      <c r="L43" s="27"/>
    </row>
    <row r="44" spans="1:12" ht="24">
      <c r="A44" s="34"/>
      <c r="B44" s="237" t="s">
        <v>284</v>
      </c>
      <c r="C44" s="237"/>
      <c r="D44" s="237"/>
      <c r="E44" s="237"/>
      <c r="F44" s="34"/>
      <c r="G44" s="34"/>
      <c r="H44" s="27"/>
      <c r="I44" s="27"/>
      <c r="J44" s="27"/>
      <c r="K44" s="27"/>
      <c r="L44" s="27"/>
    </row>
    <row r="45" spans="1:12" ht="24">
      <c r="A45" s="34"/>
      <c r="B45" s="237" t="s">
        <v>36</v>
      </c>
      <c r="C45" s="237"/>
      <c r="D45" s="237"/>
      <c r="E45" s="237"/>
      <c r="F45" s="34"/>
      <c r="G45" s="34"/>
      <c r="H45" s="27"/>
      <c r="I45" s="27"/>
      <c r="J45" s="27"/>
      <c r="K45" s="27"/>
      <c r="L45" s="27"/>
    </row>
    <row r="46" spans="2:7" ht="21.75" customHeight="1">
      <c r="B46" s="66"/>
      <c r="C46" s="15"/>
      <c r="D46" s="67" t="s">
        <v>233</v>
      </c>
      <c r="E46" s="15"/>
      <c r="F46" s="15"/>
      <c r="G46" s="15"/>
    </row>
    <row r="47" spans="1:7" ht="24">
      <c r="A47" s="238" t="s">
        <v>0</v>
      </c>
      <c r="B47" s="238"/>
      <c r="C47" s="238"/>
      <c r="D47" s="238"/>
      <c r="E47" s="238"/>
      <c r="F47" s="238"/>
      <c r="G47" s="238"/>
    </row>
    <row r="48" spans="1:7" ht="24">
      <c r="A48" s="238" t="s">
        <v>670</v>
      </c>
      <c r="B48" s="238"/>
      <c r="C48" s="238"/>
      <c r="D48" s="238"/>
      <c r="E48" s="238"/>
      <c r="F48" s="238"/>
      <c r="G48" s="238"/>
    </row>
    <row r="49" spans="1:7" ht="23.25">
      <c r="A49" s="238" t="s">
        <v>355</v>
      </c>
      <c r="B49" s="238"/>
      <c r="C49" s="238"/>
      <c r="D49" s="238"/>
      <c r="E49" s="238"/>
      <c r="F49" s="238"/>
      <c r="G49" s="238"/>
    </row>
    <row r="50" spans="1:7" ht="23.25">
      <c r="A50" s="1" t="s">
        <v>24</v>
      </c>
      <c r="B50" s="1" t="s">
        <v>356</v>
      </c>
      <c r="D50" s="25"/>
      <c r="E50" s="25" t="s">
        <v>269</v>
      </c>
      <c r="F50" s="25"/>
      <c r="G50" s="25"/>
    </row>
    <row r="51" spans="1:7" ht="23.25">
      <c r="A51" s="1" t="s">
        <v>18</v>
      </c>
      <c r="B51" s="1"/>
      <c r="C51" s="1"/>
      <c r="D51" s="1"/>
      <c r="E51" s="244" t="s">
        <v>307</v>
      </c>
      <c r="F51" s="244"/>
      <c r="G51" s="244"/>
    </row>
    <row r="52" spans="1:7" ht="23.25">
      <c r="A52" s="3" t="s">
        <v>1</v>
      </c>
      <c r="B52" s="239" t="s">
        <v>2</v>
      </c>
      <c r="C52" s="240"/>
      <c r="D52" s="3" t="s">
        <v>87</v>
      </c>
      <c r="E52" s="3" t="s">
        <v>88</v>
      </c>
      <c r="F52" s="3" t="s">
        <v>5</v>
      </c>
      <c r="G52" s="3" t="s">
        <v>63</v>
      </c>
    </row>
    <row r="53" spans="1:7" ht="23.25">
      <c r="A53" s="4"/>
      <c r="B53" s="47" t="s">
        <v>290</v>
      </c>
      <c r="C53" s="91" t="s">
        <v>374</v>
      </c>
      <c r="D53" s="4"/>
      <c r="E53" s="4"/>
      <c r="F53" s="4"/>
      <c r="G53" s="4"/>
    </row>
    <row r="54" spans="1:7" ht="23.25">
      <c r="A54" s="4"/>
      <c r="B54" s="5" t="s">
        <v>156</v>
      </c>
      <c r="C54" s="43" t="s">
        <v>92</v>
      </c>
      <c r="D54" s="4"/>
      <c r="E54" s="4"/>
      <c r="F54" s="4"/>
      <c r="G54" s="4"/>
    </row>
    <row r="55" spans="1:7" ht="23.25">
      <c r="A55" s="6" t="s">
        <v>291</v>
      </c>
      <c r="B55" s="8" t="s">
        <v>292</v>
      </c>
      <c r="C55" s="43"/>
      <c r="D55" s="6">
        <v>3</v>
      </c>
      <c r="E55" s="6">
        <v>0</v>
      </c>
      <c r="F55" s="6">
        <v>3</v>
      </c>
      <c r="G55" s="6">
        <v>3</v>
      </c>
    </row>
    <row r="56" spans="1:7" ht="23.25">
      <c r="A56" s="6"/>
      <c r="B56" s="40" t="s">
        <v>157</v>
      </c>
      <c r="C56" s="43" t="s">
        <v>92</v>
      </c>
      <c r="D56" s="6"/>
      <c r="E56" s="6"/>
      <c r="F56" s="6"/>
      <c r="G56" s="6"/>
    </row>
    <row r="57" spans="1:7" ht="23.25">
      <c r="A57" s="9" t="s">
        <v>375</v>
      </c>
      <c r="B57" s="38" t="s">
        <v>376</v>
      </c>
      <c r="C57" s="43"/>
      <c r="D57" s="6">
        <v>2</v>
      </c>
      <c r="E57" s="6">
        <v>2</v>
      </c>
      <c r="F57" s="6">
        <v>3</v>
      </c>
      <c r="G57" s="6">
        <v>4</v>
      </c>
    </row>
    <row r="58" spans="1:7" ht="23.25">
      <c r="A58" s="6"/>
      <c r="B58" s="8" t="s">
        <v>158</v>
      </c>
      <c r="C58" s="48" t="s">
        <v>92</v>
      </c>
      <c r="D58" s="6"/>
      <c r="E58" s="6"/>
      <c r="F58" s="6"/>
      <c r="G58" s="6"/>
    </row>
    <row r="59" spans="1:7" ht="23.25">
      <c r="A59" s="6" t="s">
        <v>377</v>
      </c>
      <c r="B59" s="72" t="s">
        <v>378</v>
      </c>
      <c r="C59" s="43"/>
      <c r="D59" s="6">
        <v>2</v>
      </c>
      <c r="E59" s="6">
        <v>2</v>
      </c>
      <c r="F59" s="6">
        <v>3</v>
      </c>
      <c r="G59" s="6">
        <v>4</v>
      </c>
    </row>
    <row r="60" spans="1:7" ht="23.25">
      <c r="A60" s="6"/>
      <c r="B60" s="8" t="s">
        <v>379</v>
      </c>
      <c r="C60" s="48" t="s">
        <v>92</v>
      </c>
      <c r="D60" s="6"/>
      <c r="E60" s="6"/>
      <c r="F60" s="6"/>
      <c r="G60" s="6"/>
    </row>
    <row r="61" spans="1:7" ht="23.25">
      <c r="A61" s="6" t="s">
        <v>353</v>
      </c>
      <c r="B61" s="8" t="s">
        <v>380</v>
      </c>
      <c r="C61" s="43"/>
      <c r="D61" s="6">
        <v>2</v>
      </c>
      <c r="E61" s="6">
        <v>0</v>
      </c>
      <c r="F61" s="6">
        <v>2</v>
      </c>
      <c r="G61" s="6">
        <v>2</v>
      </c>
    </row>
    <row r="62" spans="1:7" ht="23.25">
      <c r="A62" s="6" t="s">
        <v>381</v>
      </c>
      <c r="B62" s="8" t="s">
        <v>382</v>
      </c>
      <c r="C62" s="43"/>
      <c r="D62" s="6">
        <v>0</v>
      </c>
      <c r="E62" s="6">
        <v>2</v>
      </c>
      <c r="F62" s="6">
        <v>1</v>
      </c>
      <c r="G62" s="6">
        <v>2</v>
      </c>
    </row>
    <row r="63" spans="1:7" ht="23.25">
      <c r="A63" s="6"/>
      <c r="B63" s="13" t="s">
        <v>296</v>
      </c>
      <c r="C63" s="91" t="s">
        <v>84</v>
      </c>
      <c r="D63" s="6"/>
      <c r="E63" s="6"/>
      <c r="F63" s="6"/>
      <c r="G63" s="6"/>
    </row>
    <row r="64" spans="1:7" ht="23.25">
      <c r="A64" s="6"/>
      <c r="B64" s="13" t="s">
        <v>360</v>
      </c>
      <c r="C64" s="92" t="s">
        <v>74</v>
      </c>
      <c r="D64" s="6"/>
      <c r="E64" s="6"/>
      <c r="F64" s="6"/>
      <c r="G64" s="6"/>
    </row>
    <row r="65" spans="1:7" ht="23.25">
      <c r="A65" s="6"/>
      <c r="B65" s="8" t="s">
        <v>361</v>
      </c>
      <c r="C65" s="92" t="s">
        <v>118</v>
      </c>
      <c r="D65" s="6"/>
      <c r="E65" s="6"/>
      <c r="F65" s="6"/>
      <c r="G65" s="6"/>
    </row>
    <row r="66" spans="1:7" ht="23.25">
      <c r="A66" s="12" t="s">
        <v>308</v>
      </c>
      <c r="B66" s="8" t="s">
        <v>79</v>
      </c>
      <c r="C66" s="92"/>
      <c r="D66" s="6">
        <v>1</v>
      </c>
      <c r="E66" s="6">
        <v>2</v>
      </c>
      <c r="F66" s="6">
        <v>2</v>
      </c>
      <c r="G66" s="6">
        <v>3</v>
      </c>
    </row>
    <row r="67" spans="1:7" ht="23.25">
      <c r="A67" s="16" t="s">
        <v>383</v>
      </c>
      <c r="B67" s="8" t="s">
        <v>384</v>
      </c>
      <c r="C67" s="92"/>
      <c r="D67" s="6">
        <v>3</v>
      </c>
      <c r="E67" s="6">
        <v>0</v>
      </c>
      <c r="F67" s="6">
        <v>3</v>
      </c>
      <c r="G67" s="6">
        <v>3</v>
      </c>
    </row>
    <row r="68" spans="1:7" ht="23.25">
      <c r="A68" s="12"/>
      <c r="B68" s="8" t="s">
        <v>362</v>
      </c>
      <c r="C68" s="92"/>
      <c r="D68" s="6"/>
      <c r="E68" s="6"/>
      <c r="F68" s="6"/>
      <c r="G68" s="6"/>
    </row>
    <row r="69" spans="1:7" ht="23.25">
      <c r="A69" s="12"/>
      <c r="B69" s="8" t="s">
        <v>363</v>
      </c>
      <c r="C69" s="92" t="s">
        <v>115</v>
      </c>
      <c r="D69" s="6"/>
      <c r="E69" s="6"/>
      <c r="F69" s="6"/>
      <c r="G69" s="6"/>
    </row>
    <row r="70" spans="1:7" ht="23.25">
      <c r="A70" s="6" t="s">
        <v>385</v>
      </c>
      <c r="B70" s="8" t="s">
        <v>386</v>
      </c>
      <c r="C70" s="92"/>
      <c r="D70" s="6">
        <v>2</v>
      </c>
      <c r="E70" s="6">
        <v>3</v>
      </c>
      <c r="F70" s="6">
        <v>3</v>
      </c>
      <c r="G70" s="6">
        <v>5</v>
      </c>
    </row>
    <row r="71" spans="1:7" ht="23.25">
      <c r="A71" s="6"/>
      <c r="B71" s="74" t="s">
        <v>368</v>
      </c>
      <c r="C71" s="92" t="s">
        <v>92</v>
      </c>
      <c r="D71" s="6"/>
      <c r="E71" s="6"/>
      <c r="F71" s="6"/>
      <c r="G71" s="6"/>
    </row>
    <row r="72" spans="1:7" ht="23.25">
      <c r="A72" s="6" t="s">
        <v>387</v>
      </c>
      <c r="B72" s="8" t="s">
        <v>388</v>
      </c>
      <c r="C72" s="92"/>
      <c r="D72" s="6">
        <v>2</v>
      </c>
      <c r="E72" s="6">
        <v>3</v>
      </c>
      <c r="F72" s="6">
        <v>3</v>
      </c>
      <c r="G72" s="6">
        <v>5</v>
      </c>
    </row>
    <row r="73" spans="1:7" ht="23.25">
      <c r="A73" s="6"/>
      <c r="B73" s="13" t="s">
        <v>372</v>
      </c>
      <c r="C73" s="92"/>
      <c r="D73" s="6"/>
      <c r="E73" s="6"/>
      <c r="F73" s="6"/>
      <c r="G73" s="6"/>
    </row>
    <row r="74" spans="1:7" ht="23.25">
      <c r="A74" s="6"/>
      <c r="B74" s="13" t="s">
        <v>389</v>
      </c>
      <c r="C74" s="92" t="s">
        <v>138</v>
      </c>
      <c r="D74" s="6"/>
      <c r="E74" s="52"/>
      <c r="F74" s="6"/>
      <c r="G74" s="6"/>
    </row>
    <row r="75" spans="1:7" ht="23.25">
      <c r="A75" s="6" t="s">
        <v>390</v>
      </c>
      <c r="B75" s="8" t="s">
        <v>391</v>
      </c>
      <c r="C75" s="43"/>
      <c r="D75" s="6" t="s">
        <v>101</v>
      </c>
      <c r="E75" s="52" t="s">
        <v>101</v>
      </c>
      <c r="F75" s="6">
        <v>4</v>
      </c>
      <c r="G75" s="6">
        <v>4</v>
      </c>
    </row>
    <row r="76" spans="1:7" ht="23.25">
      <c r="A76" s="6"/>
      <c r="B76" s="13" t="s">
        <v>3</v>
      </c>
      <c r="C76" s="45"/>
      <c r="D76" s="6"/>
      <c r="E76" s="6"/>
      <c r="F76" s="6"/>
      <c r="G76" s="6"/>
    </row>
    <row r="77" spans="1:7" ht="18" customHeight="1">
      <c r="A77" s="6"/>
      <c r="B77" s="13" t="s">
        <v>41</v>
      </c>
      <c r="C77" s="43"/>
      <c r="D77" s="8"/>
      <c r="E77" s="6"/>
      <c r="F77" s="8"/>
      <c r="G77" s="6"/>
    </row>
    <row r="78" spans="1:7" ht="23.25">
      <c r="A78" s="6" t="s">
        <v>373</v>
      </c>
      <c r="B78" s="14" t="s">
        <v>29</v>
      </c>
      <c r="C78" s="20"/>
      <c r="D78" s="6">
        <v>0</v>
      </c>
      <c r="E78" s="52">
        <v>2</v>
      </c>
      <c r="F78" s="6">
        <v>0</v>
      </c>
      <c r="G78" s="6">
        <v>2</v>
      </c>
    </row>
    <row r="79" spans="1:7" ht="23.25">
      <c r="A79" s="241" t="s">
        <v>4</v>
      </c>
      <c r="B79" s="242"/>
      <c r="C79" s="243"/>
      <c r="D79" s="4">
        <f>SUM(D56:D78)</f>
        <v>14</v>
      </c>
      <c r="E79" s="4">
        <f>SUM(E53:E78)</f>
        <v>16</v>
      </c>
      <c r="F79" s="4">
        <f>SUM(F53:F78)</f>
        <v>27</v>
      </c>
      <c r="G79" s="4">
        <f>SUM(G53:G78)</f>
        <v>37</v>
      </c>
    </row>
    <row r="80" spans="1:7" ht="23.25">
      <c r="A80" s="32"/>
      <c r="B80" s="32"/>
      <c r="C80" s="32"/>
      <c r="D80" s="32"/>
      <c r="E80" s="32"/>
      <c r="F80" s="32"/>
      <c r="G80" s="32"/>
    </row>
    <row r="81" spans="1:7" ht="23.25">
      <c r="A81" s="33" t="s">
        <v>19</v>
      </c>
      <c r="B81" s="15"/>
      <c r="C81" s="34" t="s">
        <v>14</v>
      </c>
      <c r="D81" s="34"/>
      <c r="E81" s="34"/>
      <c r="F81" s="34"/>
      <c r="G81" s="34"/>
    </row>
    <row r="82" spans="1:7" ht="23.25">
      <c r="A82" s="50" t="s">
        <v>167</v>
      </c>
      <c r="B82" s="15"/>
      <c r="C82" s="50" t="s">
        <v>306</v>
      </c>
      <c r="D82" s="34"/>
      <c r="E82" s="34"/>
      <c r="F82" s="34"/>
      <c r="G82" s="34"/>
    </row>
    <row r="83" spans="1:7" ht="23.25">
      <c r="A83" s="36" t="s">
        <v>174</v>
      </c>
      <c r="B83" s="15"/>
      <c r="C83" s="35" t="s">
        <v>17</v>
      </c>
      <c r="D83" s="35"/>
      <c r="E83" s="35"/>
      <c r="F83" s="35"/>
      <c r="G83" s="35"/>
    </row>
    <row r="84" spans="1:12" ht="18.75" customHeight="1">
      <c r="A84" s="36"/>
      <c r="B84" s="15"/>
      <c r="C84" s="35"/>
      <c r="D84" s="35"/>
      <c r="E84" s="35"/>
      <c r="F84" s="35"/>
      <c r="G84" s="35"/>
      <c r="H84" s="27"/>
      <c r="I84" s="27"/>
      <c r="J84" s="27"/>
      <c r="K84" s="27"/>
      <c r="L84" s="27"/>
    </row>
    <row r="85" spans="1:7" ht="19.5" customHeight="1">
      <c r="A85" s="247" t="s">
        <v>22</v>
      </c>
      <c r="B85" s="247"/>
      <c r="C85" s="247"/>
      <c r="D85" s="34"/>
      <c r="E85" s="34"/>
      <c r="F85" s="34"/>
      <c r="G85" s="34"/>
    </row>
    <row r="86" spans="1:7" ht="23.25">
      <c r="A86" s="37" t="s">
        <v>811</v>
      </c>
      <c r="B86" s="37"/>
      <c r="C86" s="37"/>
      <c r="D86" s="34"/>
      <c r="E86" s="34"/>
      <c r="F86" s="34"/>
      <c r="G86" s="34"/>
    </row>
    <row r="87" spans="1:7" ht="23.25">
      <c r="A87" s="247" t="s">
        <v>89</v>
      </c>
      <c r="B87" s="247"/>
      <c r="C87" s="247"/>
      <c r="D87" s="247"/>
      <c r="E87" s="34"/>
      <c r="F87" s="34"/>
      <c r="G87" s="38"/>
    </row>
    <row r="88" spans="1:7" ht="23.25">
      <c r="A88" s="34"/>
      <c r="B88" s="22" t="s">
        <v>32</v>
      </c>
      <c r="C88" s="34"/>
      <c r="D88" s="34"/>
      <c r="E88" s="34"/>
      <c r="F88" s="34"/>
      <c r="G88" s="34"/>
    </row>
    <row r="89" spans="1:7" ht="23.25">
      <c r="A89" s="34"/>
      <c r="B89" s="22"/>
      <c r="C89" s="34"/>
      <c r="D89" s="34"/>
      <c r="E89" s="34"/>
      <c r="F89" s="34"/>
      <c r="G89" s="34"/>
    </row>
    <row r="90" spans="1:12" ht="24">
      <c r="A90" s="34"/>
      <c r="B90" s="36" t="s">
        <v>38</v>
      </c>
      <c r="C90" s="34"/>
      <c r="D90" s="34"/>
      <c r="E90" s="34"/>
      <c r="F90" s="34"/>
      <c r="G90" s="34"/>
      <c r="H90" s="27"/>
      <c r="I90" s="27"/>
      <c r="J90" s="27"/>
      <c r="K90" s="27"/>
      <c r="L90" s="27"/>
    </row>
    <row r="91" spans="1:12" ht="24">
      <c r="A91" s="34"/>
      <c r="B91" s="237" t="s">
        <v>284</v>
      </c>
      <c r="C91" s="237"/>
      <c r="D91" s="237"/>
      <c r="E91" s="237"/>
      <c r="F91" s="34"/>
      <c r="G91" s="34"/>
      <c r="H91" s="27"/>
      <c r="I91" s="27"/>
      <c r="J91" s="27"/>
      <c r="K91" s="27"/>
      <c r="L91" s="27"/>
    </row>
    <row r="92" spans="1:12" ht="24">
      <c r="A92" s="34"/>
      <c r="B92" s="237" t="s">
        <v>36</v>
      </c>
      <c r="C92" s="237"/>
      <c r="D92" s="237"/>
      <c r="E92" s="237"/>
      <c r="F92" s="34"/>
      <c r="G92" s="34"/>
      <c r="H92" s="27"/>
      <c r="I92" s="27"/>
      <c r="J92" s="27"/>
      <c r="K92" s="27"/>
      <c r="L92" s="27"/>
    </row>
    <row r="93" spans="2:7" ht="21.75" customHeight="1">
      <c r="B93" s="66"/>
      <c r="C93" s="15"/>
      <c r="D93" s="67" t="s">
        <v>233</v>
      </c>
      <c r="E93" s="15"/>
      <c r="F93" s="15"/>
      <c r="G93" s="15"/>
    </row>
    <row r="94" spans="6:7" ht="10.5" customHeight="1">
      <c r="F94" s="245"/>
      <c r="G94" s="245"/>
    </row>
    <row r="95" spans="1:7" ht="21.75" customHeight="1">
      <c r="A95" s="246" t="s">
        <v>230</v>
      </c>
      <c r="B95" s="246"/>
      <c r="C95" s="246"/>
      <c r="D95" s="246"/>
      <c r="E95" s="246"/>
      <c r="F95" s="246"/>
      <c r="G95" s="246"/>
    </row>
    <row r="96" spans="1:7" ht="24">
      <c r="A96" s="238" t="s">
        <v>724</v>
      </c>
      <c r="B96" s="238"/>
      <c r="C96" s="238"/>
      <c r="D96" s="238"/>
      <c r="E96" s="238"/>
      <c r="F96" s="238"/>
      <c r="G96" s="238"/>
    </row>
    <row r="97" spans="1:7" ht="23.25">
      <c r="A97" s="238" t="s">
        <v>355</v>
      </c>
      <c r="B97" s="238"/>
      <c r="C97" s="238"/>
      <c r="D97" s="238"/>
      <c r="E97" s="238"/>
      <c r="F97" s="238"/>
      <c r="G97" s="238"/>
    </row>
    <row r="98" spans="1:7" ht="23.25">
      <c r="A98" s="1" t="s">
        <v>24</v>
      </c>
      <c r="B98" s="1" t="s">
        <v>356</v>
      </c>
      <c r="D98" s="25"/>
      <c r="E98" s="25" t="s">
        <v>269</v>
      </c>
      <c r="F98" s="25"/>
      <c r="G98" s="25"/>
    </row>
    <row r="99" spans="1:7" ht="23.25">
      <c r="A99" s="1" t="s">
        <v>64</v>
      </c>
      <c r="B99" s="1" t="s">
        <v>33</v>
      </c>
      <c r="C99" s="1"/>
      <c r="D99" s="1"/>
      <c r="E99" s="244" t="s">
        <v>321</v>
      </c>
      <c r="F99" s="244"/>
      <c r="G99" s="244"/>
    </row>
    <row r="100" spans="1:7" ht="23.25">
      <c r="A100" s="3" t="s">
        <v>1</v>
      </c>
      <c r="B100" s="239" t="s">
        <v>2</v>
      </c>
      <c r="C100" s="240"/>
      <c r="D100" s="3" t="s">
        <v>87</v>
      </c>
      <c r="E100" s="3" t="s">
        <v>88</v>
      </c>
      <c r="F100" s="3" t="s">
        <v>5</v>
      </c>
      <c r="G100" s="3" t="s">
        <v>63</v>
      </c>
    </row>
    <row r="101" spans="1:7" ht="23.25">
      <c r="A101" s="4"/>
      <c r="B101" s="47" t="s">
        <v>290</v>
      </c>
      <c r="C101" s="91"/>
      <c r="D101" s="4"/>
      <c r="E101" s="4"/>
      <c r="F101" s="4"/>
      <c r="G101" s="4"/>
    </row>
    <row r="102" spans="1:7" ht="23.25">
      <c r="A102" s="4"/>
      <c r="B102" s="13" t="s">
        <v>296</v>
      </c>
      <c r="C102" s="91" t="s">
        <v>392</v>
      </c>
      <c r="D102" s="6"/>
      <c r="E102" s="6"/>
      <c r="F102" s="6"/>
      <c r="G102" s="6"/>
    </row>
    <row r="103" spans="1:7" ht="23.25">
      <c r="A103" s="6"/>
      <c r="B103" s="13" t="s">
        <v>360</v>
      </c>
      <c r="C103" s="93"/>
      <c r="D103" s="6"/>
      <c r="E103" s="6"/>
      <c r="F103" s="6"/>
      <c r="G103" s="6"/>
    </row>
    <row r="104" spans="1:7" ht="23.25">
      <c r="A104" s="6"/>
      <c r="B104" s="74" t="s">
        <v>368</v>
      </c>
      <c r="C104" s="92" t="s">
        <v>374</v>
      </c>
      <c r="D104" s="6"/>
      <c r="E104" s="6"/>
      <c r="F104" s="6"/>
      <c r="G104" s="6"/>
    </row>
    <row r="105" spans="1:7" ht="23.25">
      <c r="A105" s="6" t="s">
        <v>393</v>
      </c>
      <c r="B105" s="8" t="s">
        <v>394</v>
      </c>
      <c r="C105" s="92"/>
      <c r="D105" s="6">
        <v>2</v>
      </c>
      <c r="E105" s="6">
        <v>3</v>
      </c>
      <c r="F105" s="6">
        <v>3</v>
      </c>
      <c r="G105" s="6">
        <v>5</v>
      </c>
    </row>
    <row r="106" spans="1:7" ht="23.25">
      <c r="A106" s="9" t="s">
        <v>395</v>
      </c>
      <c r="B106" s="40" t="s">
        <v>396</v>
      </c>
      <c r="C106" s="93"/>
      <c r="D106" s="6">
        <v>2</v>
      </c>
      <c r="E106" s="6">
        <v>3</v>
      </c>
      <c r="F106" s="6">
        <v>3</v>
      </c>
      <c r="G106" s="6">
        <v>5</v>
      </c>
    </row>
    <row r="107" spans="1:7" ht="23.25">
      <c r="A107" s="6" t="s">
        <v>397</v>
      </c>
      <c r="B107" s="40" t="s">
        <v>398</v>
      </c>
      <c r="C107" s="93"/>
      <c r="D107" s="6">
        <v>2</v>
      </c>
      <c r="E107" s="6">
        <v>3</v>
      </c>
      <c r="F107" s="6">
        <v>3</v>
      </c>
      <c r="G107" s="6">
        <v>5</v>
      </c>
    </row>
    <row r="108" spans="1:7" ht="23.25">
      <c r="A108" s="9" t="s">
        <v>399</v>
      </c>
      <c r="B108" s="40" t="s">
        <v>400</v>
      </c>
      <c r="C108" s="93"/>
      <c r="D108" s="6">
        <v>0</v>
      </c>
      <c r="E108" s="6">
        <v>6</v>
      </c>
      <c r="F108" s="6">
        <v>3</v>
      </c>
      <c r="G108" s="6">
        <v>6</v>
      </c>
    </row>
    <row r="109" spans="1:7" ht="23.25">
      <c r="A109" s="6"/>
      <c r="B109" s="47" t="s">
        <v>401</v>
      </c>
      <c r="C109" s="92" t="s">
        <v>92</v>
      </c>
      <c r="D109" s="6"/>
      <c r="E109" s="6"/>
      <c r="F109" s="6"/>
      <c r="G109" s="6"/>
    </row>
    <row r="110" spans="1:7" ht="23.25">
      <c r="A110" s="6" t="s">
        <v>413</v>
      </c>
      <c r="B110" s="8" t="s">
        <v>403</v>
      </c>
      <c r="C110" s="43"/>
      <c r="D110" s="6">
        <v>3</v>
      </c>
      <c r="E110" s="52">
        <v>0</v>
      </c>
      <c r="F110" s="6">
        <v>3</v>
      </c>
      <c r="G110" s="6">
        <v>3</v>
      </c>
    </row>
    <row r="111" spans="1:7" ht="23.25">
      <c r="A111" s="12"/>
      <c r="B111" s="13" t="s">
        <v>404</v>
      </c>
      <c r="C111" s="92" t="s">
        <v>405</v>
      </c>
      <c r="D111" s="6"/>
      <c r="E111" s="6"/>
      <c r="F111" s="6"/>
      <c r="G111" s="6"/>
    </row>
    <row r="112" spans="1:7" ht="23.25">
      <c r="A112" s="6" t="s">
        <v>406</v>
      </c>
      <c r="B112" s="8" t="s">
        <v>33</v>
      </c>
      <c r="C112" s="19"/>
      <c r="D112" s="60">
        <v>1</v>
      </c>
      <c r="E112" s="6">
        <v>3</v>
      </c>
      <c r="F112" s="60">
        <v>2</v>
      </c>
      <c r="G112" s="6">
        <v>4</v>
      </c>
    </row>
    <row r="113" spans="1:7" ht="23.25">
      <c r="A113" s="6"/>
      <c r="B113" s="13" t="s">
        <v>389</v>
      </c>
      <c r="C113" s="93"/>
      <c r="D113" s="6"/>
      <c r="E113" s="6"/>
      <c r="F113" s="6"/>
      <c r="G113" s="6"/>
    </row>
    <row r="114" spans="1:7" ht="23.25">
      <c r="A114" s="6"/>
      <c r="B114" s="13" t="s">
        <v>3</v>
      </c>
      <c r="C114" s="45"/>
      <c r="D114" s="6"/>
      <c r="E114" s="6"/>
      <c r="F114" s="6"/>
      <c r="G114" s="6"/>
    </row>
    <row r="115" spans="1:7" ht="18" customHeight="1">
      <c r="A115" s="6"/>
      <c r="B115" s="13" t="s">
        <v>41</v>
      </c>
      <c r="C115" s="43"/>
      <c r="D115" s="8"/>
      <c r="E115" s="6"/>
      <c r="F115" s="8"/>
      <c r="G115" s="6"/>
    </row>
    <row r="116" spans="1:7" ht="23.25">
      <c r="A116" s="6" t="s">
        <v>320</v>
      </c>
      <c r="B116" s="14" t="s">
        <v>108</v>
      </c>
      <c r="C116" s="20"/>
      <c r="D116" s="6">
        <v>0</v>
      </c>
      <c r="E116" s="52">
        <v>2</v>
      </c>
      <c r="F116" s="6">
        <v>0</v>
      </c>
      <c r="G116" s="6">
        <v>2</v>
      </c>
    </row>
    <row r="117" spans="1:7" ht="23.25">
      <c r="A117" s="248" t="s">
        <v>4</v>
      </c>
      <c r="B117" s="249"/>
      <c r="C117" s="250"/>
      <c r="D117" s="4">
        <v>13</v>
      </c>
      <c r="E117" s="4">
        <f>SUM(E105:E116)</f>
        <v>20</v>
      </c>
      <c r="F117" s="4">
        <f>SUM(F105:F116)</f>
        <v>17</v>
      </c>
      <c r="G117" s="4">
        <f>SUM(G105:G116)</f>
        <v>30</v>
      </c>
    </row>
    <row r="118" spans="1:7" ht="23.25">
      <c r="A118" s="32"/>
      <c r="B118" s="32"/>
      <c r="C118" s="32"/>
      <c r="D118" s="32"/>
      <c r="E118" s="32"/>
      <c r="F118" s="32"/>
      <c r="G118" s="32"/>
    </row>
    <row r="119" spans="1:7" ht="23.25">
      <c r="A119" s="33" t="s">
        <v>19</v>
      </c>
      <c r="B119" s="15"/>
      <c r="C119" s="34" t="s">
        <v>14</v>
      </c>
      <c r="D119" s="34"/>
      <c r="E119" s="34"/>
      <c r="F119" s="34"/>
      <c r="G119" s="34"/>
    </row>
    <row r="120" spans="1:7" ht="23.25">
      <c r="A120" s="50" t="s">
        <v>167</v>
      </c>
      <c r="B120" s="15"/>
      <c r="C120" s="50" t="s">
        <v>306</v>
      </c>
      <c r="D120" s="34"/>
      <c r="E120" s="34"/>
      <c r="F120" s="34"/>
      <c r="G120" s="34"/>
    </row>
    <row r="121" spans="1:7" ht="23.25">
      <c r="A121" s="36" t="s">
        <v>174</v>
      </c>
      <c r="B121" s="15"/>
      <c r="C121" s="35" t="s">
        <v>17</v>
      </c>
      <c r="D121" s="35"/>
      <c r="E121" s="35"/>
      <c r="F121" s="35"/>
      <c r="G121" s="35"/>
    </row>
    <row r="122" spans="1:12" ht="18.75" customHeight="1">
      <c r="A122" s="36"/>
      <c r="B122" s="15"/>
      <c r="C122" s="35"/>
      <c r="D122" s="35"/>
      <c r="E122" s="35"/>
      <c r="F122" s="35"/>
      <c r="G122" s="35"/>
      <c r="H122" s="27"/>
      <c r="I122" s="27"/>
      <c r="J122" s="27"/>
      <c r="K122" s="27"/>
      <c r="L122" s="27"/>
    </row>
    <row r="123" spans="1:7" ht="19.5" customHeight="1">
      <c r="A123" s="247" t="s">
        <v>22</v>
      </c>
      <c r="B123" s="247"/>
      <c r="C123" s="247"/>
      <c r="D123" s="34"/>
      <c r="E123" s="34"/>
      <c r="F123" s="34"/>
      <c r="G123" s="34"/>
    </row>
    <row r="124" spans="1:7" ht="23.25">
      <c r="A124" s="37" t="s">
        <v>811</v>
      </c>
      <c r="B124" s="37"/>
      <c r="C124" s="37"/>
      <c r="D124" s="34"/>
      <c r="E124" s="34"/>
      <c r="F124" s="34"/>
      <c r="G124" s="34"/>
    </row>
    <row r="125" spans="1:7" ht="23.25">
      <c r="A125" s="247" t="s">
        <v>89</v>
      </c>
      <c r="B125" s="247"/>
      <c r="C125" s="247"/>
      <c r="D125" s="247"/>
      <c r="E125" s="34"/>
      <c r="F125" s="34"/>
      <c r="G125" s="38"/>
    </row>
    <row r="126" spans="1:7" ht="23.25">
      <c r="A126" s="34"/>
      <c r="B126" s="22" t="s">
        <v>32</v>
      </c>
      <c r="C126" s="34"/>
      <c r="D126" s="34"/>
      <c r="E126" s="34"/>
      <c r="F126" s="34"/>
      <c r="G126" s="34"/>
    </row>
    <row r="127" spans="1:7" ht="23.25">
      <c r="A127" s="34"/>
      <c r="B127" s="22"/>
      <c r="C127" s="34"/>
      <c r="D127" s="34"/>
      <c r="E127" s="34"/>
      <c r="F127" s="34"/>
      <c r="G127" s="34"/>
    </row>
    <row r="128" spans="1:12" ht="24">
      <c r="A128" s="34"/>
      <c r="B128" s="36" t="s">
        <v>38</v>
      </c>
      <c r="C128" s="34"/>
      <c r="D128" s="34"/>
      <c r="E128" s="34"/>
      <c r="F128" s="34"/>
      <c r="G128" s="34"/>
      <c r="H128" s="27"/>
      <c r="I128" s="27"/>
      <c r="J128" s="27"/>
      <c r="K128" s="27"/>
      <c r="L128" s="27"/>
    </row>
    <row r="129" spans="1:12" ht="24">
      <c r="A129" s="34"/>
      <c r="B129" s="237" t="s">
        <v>284</v>
      </c>
      <c r="C129" s="237"/>
      <c r="D129" s="237"/>
      <c r="E129" s="237"/>
      <c r="F129" s="34"/>
      <c r="G129" s="34"/>
      <c r="H129" s="27"/>
      <c r="I129" s="27"/>
      <c r="J129" s="27"/>
      <c r="K129" s="27"/>
      <c r="L129" s="27"/>
    </row>
    <row r="130" spans="1:12" ht="24">
      <c r="A130" s="34"/>
      <c r="B130" s="237" t="s">
        <v>36</v>
      </c>
      <c r="C130" s="237"/>
      <c r="D130" s="237"/>
      <c r="E130" s="237"/>
      <c r="F130" s="34"/>
      <c r="G130" s="34"/>
      <c r="H130" s="27"/>
      <c r="I130" s="27"/>
      <c r="J130" s="27"/>
      <c r="K130" s="27"/>
      <c r="L130" s="27"/>
    </row>
    <row r="131" spans="2:7" ht="21.75" customHeight="1">
      <c r="B131" s="66"/>
      <c r="C131" s="15"/>
      <c r="D131" s="67" t="s">
        <v>233</v>
      </c>
      <c r="E131" s="15"/>
      <c r="F131" s="15"/>
      <c r="G131" s="15"/>
    </row>
    <row r="132" spans="2:7" ht="8.25" customHeight="1">
      <c r="B132" s="66"/>
      <c r="C132" s="15"/>
      <c r="D132" s="67"/>
      <c r="E132" s="15"/>
      <c r="F132" s="15"/>
      <c r="G132" s="15"/>
    </row>
    <row r="133" spans="1:7" ht="21.75" customHeight="1">
      <c r="A133" s="246" t="s">
        <v>230</v>
      </c>
      <c r="B133" s="246"/>
      <c r="C133" s="246"/>
      <c r="D133" s="246"/>
      <c r="E133" s="246"/>
      <c r="F133" s="246"/>
      <c r="G133" s="246"/>
    </row>
    <row r="134" spans="1:7" ht="24">
      <c r="A134" s="238" t="s">
        <v>724</v>
      </c>
      <c r="B134" s="238"/>
      <c r="C134" s="238"/>
      <c r="D134" s="238"/>
      <c r="E134" s="238"/>
      <c r="F134" s="238"/>
      <c r="G134" s="238"/>
    </row>
    <row r="135" spans="1:7" ht="23.25">
      <c r="A135" s="238" t="s">
        <v>355</v>
      </c>
      <c r="B135" s="238"/>
      <c r="C135" s="238"/>
      <c r="D135" s="238"/>
      <c r="E135" s="238"/>
      <c r="F135" s="238"/>
      <c r="G135" s="238"/>
    </row>
    <row r="136" spans="1:7" ht="23.25">
      <c r="A136" s="1" t="s">
        <v>24</v>
      </c>
      <c r="B136" s="1" t="s">
        <v>356</v>
      </c>
      <c r="D136" s="25"/>
      <c r="E136" s="25" t="s">
        <v>269</v>
      </c>
      <c r="F136" s="25"/>
      <c r="G136" s="25"/>
    </row>
    <row r="137" spans="1:7" ht="23.25">
      <c r="A137" s="1" t="s">
        <v>64</v>
      </c>
      <c r="B137" s="1" t="s">
        <v>33</v>
      </c>
      <c r="C137" s="1"/>
      <c r="D137" s="1"/>
      <c r="E137" s="244" t="s">
        <v>332</v>
      </c>
      <c r="F137" s="244"/>
      <c r="G137" s="244"/>
    </row>
    <row r="138" spans="1:7" ht="23.25">
      <c r="A138" s="3" t="s">
        <v>1</v>
      </c>
      <c r="B138" s="239" t="s">
        <v>2</v>
      </c>
      <c r="C138" s="240"/>
      <c r="D138" s="3" t="s">
        <v>87</v>
      </c>
      <c r="E138" s="3" t="s">
        <v>88</v>
      </c>
      <c r="F138" s="3" t="s">
        <v>5</v>
      </c>
      <c r="G138" s="3" t="s">
        <v>63</v>
      </c>
    </row>
    <row r="139" spans="1:7" ht="23.25">
      <c r="A139" s="4"/>
      <c r="B139" s="47" t="s">
        <v>290</v>
      </c>
      <c r="C139" s="91"/>
      <c r="D139" s="4"/>
      <c r="E139" s="4"/>
      <c r="F139" s="4"/>
      <c r="G139" s="4"/>
    </row>
    <row r="140" spans="1:7" ht="23.25">
      <c r="A140" s="4"/>
      <c r="B140" s="13" t="s">
        <v>296</v>
      </c>
      <c r="C140" s="91" t="s">
        <v>408</v>
      </c>
      <c r="D140" s="6"/>
      <c r="E140" s="6"/>
      <c r="F140" s="6"/>
      <c r="G140" s="6"/>
    </row>
    <row r="141" spans="1:7" ht="23.25">
      <c r="A141" s="6"/>
      <c r="B141" s="13" t="s">
        <v>360</v>
      </c>
      <c r="C141" s="93"/>
      <c r="D141" s="6"/>
      <c r="E141" s="6"/>
      <c r="F141" s="6"/>
      <c r="G141" s="6"/>
    </row>
    <row r="142" spans="1:7" ht="23.25">
      <c r="A142" s="6"/>
      <c r="B142" s="74" t="s">
        <v>368</v>
      </c>
      <c r="C142" s="92"/>
      <c r="D142" s="6"/>
      <c r="E142" s="6"/>
      <c r="F142" s="6"/>
      <c r="G142" s="6"/>
    </row>
    <row r="143" spans="1:7" ht="23.25">
      <c r="A143" s="6"/>
      <c r="B143" s="47" t="s">
        <v>401</v>
      </c>
      <c r="C143" s="92" t="s">
        <v>122</v>
      </c>
      <c r="D143" s="6"/>
      <c r="E143" s="6"/>
      <c r="F143" s="6"/>
      <c r="G143" s="6"/>
    </row>
    <row r="144" spans="1:7" ht="23.25">
      <c r="A144" s="6" t="s">
        <v>409</v>
      </c>
      <c r="B144" s="8" t="s">
        <v>410</v>
      </c>
      <c r="C144" s="95"/>
      <c r="D144" s="6">
        <v>2</v>
      </c>
      <c r="E144" s="6">
        <v>3</v>
      </c>
      <c r="F144" s="6">
        <v>3</v>
      </c>
      <c r="G144" s="6">
        <v>5</v>
      </c>
    </row>
    <row r="145" spans="1:7" ht="23.25">
      <c r="A145" s="6" t="s">
        <v>411</v>
      </c>
      <c r="B145" s="8" t="s">
        <v>412</v>
      </c>
      <c r="C145" s="43"/>
      <c r="D145" s="6">
        <v>2</v>
      </c>
      <c r="E145" s="6">
        <v>3</v>
      </c>
      <c r="F145" s="6">
        <v>3</v>
      </c>
      <c r="G145" s="6">
        <v>5</v>
      </c>
    </row>
    <row r="146" spans="1:7" ht="23.25">
      <c r="A146" s="6" t="s">
        <v>418</v>
      </c>
      <c r="B146" s="40" t="s">
        <v>414</v>
      </c>
      <c r="C146" s="43"/>
      <c r="D146" s="6">
        <v>3</v>
      </c>
      <c r="E146" s="6">
        <v>0</v>
      </c>
      <c r="F146" s="6">
        <v>3</v>
      </c>
      <c r="G146" s="6">
        <v>3</v>
      </c>
    </row>
    <row r="147" spans="1:7" ht="23.25">
      <c r="A147" s="12"/>
      <c r="B147" s="13" t="s">
        <v>404</v>
      </c>
      <c r="C147" s="92" t="s">
        <v>405</v>
      </c>
      <c r="D147" s="6"/>
      <c r="E147" s="6"/>
      <c r="F147" s="6"/>
      <c r="G147" s="6"/>
    </row>
    <row r="148" spans="1:7" ht="23.25">
      <c r="A148" s="6" t="s">
        <v>415</v>
      </c>
      <c r="B148" s="8" t="s">
        <v>68</v>
      </c>
      <c r="C148" s="19"/>
      <c r="D148" s="60">
        <v>1</v>
      </c>
      <c r="E148" s="6">
        <v>3</v>
      </c>
      <c r="F148" s="60">
        <v>2</v>
      </c>
      <c r="G148" s="6">
        <v>4</v>
      </c>
    </row>
    <row r="149" spans="1:7" ht="23.25">
      <c r="A149" s="6"/>
      <c r="B149" s="13" t="s">
        <v>389</v>
      </c>
      <c r="C149" s="93"/>
      <c r="D149" s="6"/>
      <c r="E149" s="6"/>
      <c r="F149" s="6"/>
      <c r="G149" s="6"/>
    </row>
    <row r="150" spans="1:12" ht="24">
      <c r="A150" s="6"/>
      <c r="B150" s="13" t="s">
        <v>3</v>
      </c>
      <c r="C150" s="45" t="s">
        <v>90</v>
      </c>
      <c r="D150" s="6"/>
      <c r="E150" s="6"/>
      <c r="F150" s="6"/>
      <c r="G150" s="6"/>
      <c r="H150" s="27"/>
      <c r="I150" s="27"/>
      <c r="J150" s="27"/>
      <c r="K150" s="27"/>
      <c r="L150" s="27"/>
    </row>
    <row r="151" spans="1:12" ht="24">
      <c r="A151" s="12" t="s">
        <v>402</v>
      </c>
      <c r="B151" s="8" t="s">
        <v>417</v>
      </c>
      <c r="C151" s="43"/>
      <c r="D151" s="6">
        <v>2</v>
      </c>
      <c r="E151" s="6">
        <v>3</v>
      </c>
      <c r="F151" s="6">
        <v>3</v>
      </c>
      <c r="G151" s="6">
        <v>5</v>
      </c>
      <c r="H151" s="27"/>
      <c r="I151" s="27"/>
      <c r="J151" s="27"/>
      <c r="K151" s="27"/>
      <c r="L151" s="27"/>
    </row>
    <row r="152" spans="1:12" ht="24">
      <c r="A152" s="6" t="s">
        <v>416</v>
      </c>
      <c r="B152" s="8" t="s">
        <v>419</v>
      </c>
      <c r="C152" s="19"/>
      <c r="D152" s="43">
        <v>0</v>
      </c>
      <c r="E152" s="43">
        <v>9</v>
      </c>
      <c r="F152" s="6">
        <v>3</v>
      </c>
      <c r="G152" s="6">
        <v>9</v>
      </c>
      <c r="H152" s="27"/>
      <c r="I152" s="27"/>
      <c r="J152" s="27"/>
      <c r="K152" s="27"/>
      <c r="L152" s="27"/>
    </row>
    <row r="153" spans="1:12" ht="24">
      <c r="A153" s="6"/>
      <c r="B153" s="13" t="s">
        <v>41</v>
      </c>
      <c r="C153" s="43"/>
      <c r="D153" s="8"/>
      <c r="E153" s="6"/>
      <c r="F153" s="8"/>
      <c r="G153" s="6"/>
      <c r="H153" s="27"/>
      <c r="I153" s="27"/>
      <c r="J153" s="27"/>
      <c r="K153" s="27"/>
      <c r="L153" s="27"/>
    </row>
    <row r="154" spans="1:12" ht="24">
      <c r="A154" s="6" t="s">
        <v>407</v>
      </c>
      <c r="B154" s="14" t="s">
        <v>109</v>
      </c>
      <c r="C154" s="20"/>
      <c r="D154" s="6">
        <v>0</v>
      </c>
      <c r="E154" s="52">
        <v>2</v>
      </c>
      <c r="F154" s="6">
        <v>0</v>
      </c>
      <c r="G154" s="6">
        <v>2</v>
      </c>
      <c r="H154" s="27"/>
      <c r="I154" s="27"/>
      <c r="J154" s="27"/>
      <c r="K154" s="27"/>
      <c r="L154" s="27"/>
    </row>
    <row r="155" spans="1:12" ht="24">
      <c r="A155" s="248" t="s">
        <v>4</v>
      </c>
      <c r="B155" s="249"/>
      <c r="C155" s="250"/>
      <c r="D155" s="4">
        <f>SUM(D144:D154)</f>
        <v>10</v>
      </c>
      <c r="E155" s="4">
        <f>SUM(E143:E154)</f>
        <v>23</v>
      </c>
      <c r="F155" s="4">
        <f>SUM(F143:F154)</f>
        <v>17</v>
      </c>
      <c r="G155" s="4">
        <f>SUM(G143:G154)</f>
        <v>33</v>
      </c>
      <c r="H155" s="27"/>
      <c r="I155" s="27"/>
      <c r="J155" s="27"/>
      <c r="K155" s="27"/>
      <c r="L155" s="27"/>
    </row>
    <row r="156" spans="1:7" ht="23.25">
      <c r="A156" s="32"/>
      <c r="B156" s="32"/>
      <c r="C156" s="32"/>
      <c r="D156" s="32"/>
      <c r="E156" s="32"/>
      <c r="F156" s="32"/>
      <c r="G156" s="32"/>
    </row>
    <row r="157" spans="1:7" ht="23.25">
      <c r="A157" s="33" t="s">
        <v>19</v>
      </c>
      <c r="B157" s="15"/>
      <c r="C157" s="34" t="s">
        <v>14</v>
      </c>
      <c r="D157" s="34"/>
      <c r="E157" s="34"/>
      <c r="F157" s="34"/>
      <c r="G157" s="34"/>
    </row>
    <row r="158" spans="1:7" ht="23.25">
      <c r="A158" s="50" t="s">
        <v>167</v>
      </c>
      <c r="B158" s="15"/>
      <c r="C158" s="50" t="s">
        <v>306</v>
      </c>
      <c r="D158" s="34"/>
      <c r="E158" s="34"/>
      <c r="F158" s="34"/>
      <c r="G158" s="34"/>
    </row>
    <row r="159" spans="1:7" ht="23.25">
      <c r="A159" s="36" t="s">
        <v>174</v>
      </c>
      <c r="B159" s="15"/>
      <c r="C159" s="35" t="s">
        <v>17</v>
      </c>
      <c r="D159" s="35"/>
      <c r="E159" s="35"/>
      <c r="F159" s="35"/>
      <c r="G159" s="35"/>
    </row>
    <row r="160" spans="1:12" ht="18.75" customHeight="1">
      <c r="A160" s="36"/>
      <c r="B160" s="15"/>
      <c r="C160" s="35"/>
      <c r="D160" s="35"/>
      <c r="E160" s="35"/>
      <c r="F160" s="35"/>
      <c r="G160" s="35"/>
      <c r="H160" s="27"/>
      <c r="I160" s="27"/>
      <c r="J160" s="27"/>
      <c r="K160" s="27"/>
      <c r="L160" s="27"/>
    </row>
    <row r="161" spans="1:7" ht="19.5" customHeight="1">
      <c r="A161" s="247" t="s">
        <v>22</v>
      </c>
      <c r="B161" s="247"/>
      <c r="C161" s="247"/>
      <c r="D161" s="34"/>
      <c r="E161" s="34"/>
      <c r="F161" s="34"/>
      <c r="G161" s="34"/>
    </row>
    <row r="162" spans="1:7" ht="23.25">
      <c r="A162" s="37" t="s">
        <v>811</v>
      </c>
      <c r="B162" s="37"/>
      <c r="C162" s="37"/>
      <c r="D162" s="34"/>
      <c r="E162" s="34"/>
      <c r="F162" s="34"/>
      <c r="G162" s="34"/>
    </row>
    <row r="163" spans="1:7" ht="23.25">
      <c r="A163" s="247" t="s">
        <v>89</v>
      </c>
      <c r="B163" s="247"/>
      <c r="C163" s="247"/>
      <c r="D163" s="247"/>
      <c r="E163" s="34"/>
      <c r="F163" s="34"/>
      <c r="G163" s="38"/>
    </row>
    <row r="164" spans="1:7" ht="23.25">
      <c r="A164" s="34"/>
      <c r="B164" s="22" t="s">
        <v>32</v>
      </c>
      <c r="C164" s="34"/>
      <c r="D164" s="34"/>
      <c r="E164" s="34"/>
      <c r="F164" s="34"/>
      <c r="G164" s="34"/>
    </row>
    <row r="165" spans="1:7" ht="23.25">
      <c r="A165" s="34"/>
      <c r="B165" s="22"/>
      <c r="C165" s="34"/>
      <c r="D165" s="34"/>
      <c r="E165" s="34"/>
      <c r="F165" s="34"/>
      <c r="G165" s="34"/>
    </row>
    <row r="166" spans="1:12" ht="24">
      <c r="A166" s="34"/>
      <c r="B166" s="36" t="s">
        <v>38</v>
      </c>
      <c r="C166" s="34"/>
      <c r="D166" s="34"/>
      <c r="E166" s="34"/>
      <c r="F166" s="34"/>
      <c r="G166" s="34"/>
      <c r="H166" s="27"/>
      <c r="I166" s="27"/>
      <c r="J166" s="27"/>
      <c r="K166" s="27"/>
      <c r="L166" s="27"/>
    </row>
    <row r="167" spans="1:12" ht="24">
      <c r="A167" s="34"/>
      <c r="B167" s="237" t="s">
        <v>284</v>
      </c>
      <c r="C167" s="237"/>
      <c r="D167" s="237"/>
      <c r="E167" s="237"/>
      <c r="F167" s="34"/>
      <c r="G167" s="34"/>
      <c r="H167" s="27"/>
      <c r="I167" s="27"/>
      <c r="J167" s="27"/>
      <c r="K167" s="27"/>
      <c r="L167" s="27"/>
    </row>
    <row r="168" spans="1:12" ht="24">
      <c r="A168" s="34"/>
      <c r="B168" s="237" t="s">
        <v>36</v>
      </c>
      <c r="C168" s="237"/>
      <c r="D168" s="237"/>
      <c r="E168" s="237"/>
      <c r="F168" s="34"/>
      <c r="G168" s="34"/>
      <c r="H168" s="27"/>
      <c r="I168" s="27"/>
      <c r="J168" s="27"/>
      <c r="K168" s="27"/>
      <c r="L168" s="27"/>
    </row>
    <row r="169" spans="2:7" ht="21.75" customHeight="1">
      <c r="B169" s="66"/>
      <c r="C169" s="15"/>
      <c r="D169" s="67" t="s">
        <v>233</v>
      </c>
      <c r="E169" s="15"/>
      <c r="F169" s="15"/>
      <c r="G169" s="15"/>
    </row>
    <row r="170" spans="1:12" ht="24">
      <c r="A170" s="27"/>
      <c r="B170" s="27"/>
      <c r="C170" s="27"/>
      <c r="F170" s="27"/>
      <c r="G170" s="27"/>
      <c r="H170" s="27"/>
      <c r="I170" s="27"/>
      <c r="J170" s="27"/>
      <c r="K170" s="27"/>
      <c r="L170" s="27"/>
    </row>
    <row r="171" spans="1:12" ht="24">
      <c r="A171" s="27"/>
      <c r="B171" s="27"/>
      <c r="C171" s="27"/>
      <c r="F171" s="27"/>
      <c r="G171" s="27"/>
      <c r="H171" s="27"/>
      <c r="I171" s="27"/>
      <c r="J171" s="27"/>
      <c r="K171" s="27"/>
      <c r="L171" s="27"/>
    </row>
    <row r="172" spans="1:12" ht="24">
      <c r="A172" s="27"/>
      <c r="B172" s="27"/>
      <c r="C172" s="27"/>
      <c r="F172" s="27"/>
      <c r="G172" s="27"/>
      <c r="H172" s="27"/>
      <c r="I172" s="27"/>
      <c r="J172" s="27"/>
      <c r="K172" s="27"/>
      <c r="L172" s="27"/>
    </row>
    <row r="173" spans="1:12" ht="24">
      <c r="A173" s="27"/>
      <c r="B173" s="27"/>
      <c r="C173" s="27"/>
      <c r="F173" s="27"/>
      <c r="G173" s="27"/>
      <c r="H173" s="27"/>
      <c r="I173" s="27"/>
      <c r="J173" s="27"/>
      <c r="K173" s="27"/>
      <c r="L173" s="27"/>
    </row>
    <row r="174" spans="1:12" ht="24">
      <c r="A174" s="27"/>
      <c r="B174" s="27"/>
      <c r="C174" s="27"/>
      <c r="F174" s="27"/>
      <c r="G174" s="27"/>
      <c r="H174" s="27"/>
      <c r="I174" s="27"/>
      <c r="J174" s="27"/>
      <c r="K174" s="27"/>
      <c r="L174" s="27"/>
    </row>
    <row r="175" spans="1:12" ht="24">
      <c r="A175" s="27"/>
      <c r="B175" s="27"/>
      <c r="C175" s="27"/>
      <c r="F175" s="27"/>
      <c r="G175" s="27"/>
      <c r="H175" s="27"/>
      <c r="I175" s="27"/>
      <c r="J175" s="27"/>
      <c r="K175" s="27"/>
      <c r="L175" s="27"/>
    </row>
    <row r="176" spans="1:12" ht="24">
      <c r="A176" s="27"/>
      <c r="B176" s="27"/>
      <c r="C176" s="27"/>
      <c r="F176" s="27"/>
      <c r="G176" s="27"/>
      <c r="H176" s="27"/>
      <c r="I176" s="27"/>
      <c r="J176" s="27"/>
      <c r="K176" s="27"/>
      <c r="L176" s="27"/>
    </row>
    <row r="177" spans="1:12" ht="24">
      <c r="A177" s="27"/>
      <c r="B177" s="27"/>
      <c r="C177" s="27"/>
      <c r="F177" s="27"/>
      <c r="G177" s="27"/>
      <c r="H177" s="27"/>
      <c r="I177" s="27"/>
      <c r="J177" s="27"/>
      <c r="K177" s="27"/>
      <c r="L177" s="27"/>
    </row>
    <row r="178" spans="1:12" ht="24">
      <c r="A178" s="27"/>
      <c r="B178" s="27"/>
      <c r="C178" s="27"/>
      <c r="F178" s="27"/>
      <c r="G178" s="27"/>
      <c r="H178" s="27"/>
      <c r="I178" s="27"/>
      <c r="J178" s="27"/>
      <c r="K178" s="27"/>
      <c r="L178" s="27"/>
    </row>
    <row r="179" spans="1:12" ht="24">
      <c r="A179" s="27"/>
      <c r="B179" s="27"/>
      <c r="C179" s="27"/>
      <c r="F179" s="27"/>
      <c r="G179" s="27"/>
      <c r="H179" s="27"/>
      <c r="I179" s="27"/>
      <c r="J179" s="27"/>
      <c r="K179" s="27"/>
      <c r="L179" s="27"/>
    </row>
    <row r="180" spans="1:12" ht="24">
      <c r="A180" s="27"/>
      <c r="B180" s="27"/>
      <c r="C180" s="27"/>
      <c r="F180" s="27"/>
      <c r="G180" s="27"/>
      <c r="H180" s="27"/>
      <c r="I180" s="27"/>
      <c r="J180" s="27"/>
      <c r="K180" s="27"/>
      <c r="L180" s="27"/>
    </row>
    <row r="181" spans="1:12" ht="24">
      <c r="A181" s="27"/>
      <c r="B181" s="27"/>
      <c r="C181" s="27"/>
      <c r="F181" s="27"/>
      <c r="G181" s="27"/>
      <c r="H181" s="27"/>
      <c r="I181" s="27"/>
      <c r="J181" s="27"/>
      <c r="K181" s="27"/>
      <c r="L181" s="27"/>
    </row>
    <row r="182" spans="1:12" ht="24">
      <c r="A182" s="27"/>
      <c r="B182" s="27"/>
      <c r="C182" s="27"/>
      <c r="F182" s="27"/>
      <c r="G182" s="27"/>
      <c r="H182" s="27"/>
      <c r="I182" s="27"/>
      <c r="J182" s="27"/>
      <c r="K182" s="27"/>
      <c r="L182" s="27"/>
    </row>
    <row r="183" spans="1:12" ht="24">
      <c r="A183" s="27"/>
      <c r="B183" s="27"/>
      <c r="C183" s="27"/>
      <c r="F183" s="27"/>
      <c r="G183" s="27"/>
      <c r="H183" s="27"/>
      <c r="I183" s="27"/>
      <c r="J183" s="27"/>
      <c r="K183" s="27"/>
      <c r="L183" s="27"/>
    </row>
    <row r="184" spans="1:12" ht="24">
      <c r="A184" s="27"/>
      <c r="B184" s="27"/>
      <c r="C184" s="27"/>
      <c r="F184" s="27"/>
      <c r="G184" s="27"/>
      <c r="H184" s="27"/>
      <c r="I184" s="27"/>
      <c r="J184" s="27"/>
      <c r="K184" s="27"/>
      <c r="L184" s="27"/>
    </row>
    <row r="185" spans="1:12" ht="24">
      <c r="A185" s="27"/>
      <c r="B185" s="27"/>
      <c r="C185" s="27"/>
      <c r="F185" s="27"/>
      <c r="G185" s="27"/>
      <c r="H185" s="27"/>
      <c r="I185" s="27"/>
      <c r="J185" s="27"/>
      <c r="K185" s="27"/>
      <c r="L185" s="27"/>
    </row>
    <row r="186" spans="1:12" ht="24">
      <c r="A186" s="27"/>
      <c r="B186" s="27"/>
      <c r="C186" s="27"/>
      <c r="F186" s="27"/>
      <c r="G186" s="27"/>
      <c r="H186" s="27"/>
      <c r="I186" s="27"/>
      <c r="J186" s="27"/>
      <c r="K186" s="27"/>
      <c r="L186" s="27"/>
    </row>
    <row r="187" spans="1:12" ht="24">
      <c r="A187" s="27"/>
      <c r="B187" s="27"/>
      <c r="C187" s="27"/>
      <c r="F187" s="27"/>
      <c r="G187" s="27"/>
      <c r="H187" s="27"/>
      <c r="I187" s="27"/>
      <c r="J187" s="27"/>
      <c r="K187" s="27"/>
      <c r="L187" s="27"/>
    </row>
    <row r="188" spans="1:12" ht="24">
      <c r="A188" s="27"/>
      <c r="B188" s="27"/>
      <c r="C188" s="27"/>
      <c r="F188" s="27"/>
      <c r="G188" s="27"/>
      <c r="H188" s="27"/>
      <c r="I188" s="27"/>
      <c r="J188" s="27"/>
      <c r="K188" s="27"/>
      <c r="L188" s="27"/>
    </row>
    <row r="189" spans="1:12" ht="24">
      <c r="A189" s="27"/>
      <c r="B189" s="27"/>
      <c r="C189" s="27"/>
      <c r="F189" s="27"/>
      <c r="G189" s="27"/>
      <c r="H189" s="27"/>
      <c r="I189" s="27"/>
      <c r="J189" s="27"/>
      <c r="K189" s="27"/>
      <c r="L189" s="27"/>
    </row>
    <row r="190" spans="1:12" ht="24">
      <c r="A190" s="27"/>
      <c r="B190" s="27"/>
      <c r="C190" s="27"/>
      <c r="F190" s="27"/>
      <c r="G190" s="27"/>
      <c r="H190" s="27"/>
      <c r="I190" s="27"/>
      <c r="J190" s="27"/>
      <c r="K190" s="27"/>
      <c r="L190" s="27"/>
    </row>
    <row r="191" spans="1:12" ht="24">
      <c r="A191" s="27"/>
      <c r="B191" s="27"/>
      <c r="C191" s="27"/>
      <c r="F191" s="27"/>
      <c r="G191" s="27"/>
      <c r="H191" s="27"/>
      <c r="I191" s="27"/>
      <c r="J191" s="27"/>
      <c r="K191" s="27"/>
      <c r="L191" s="27"/>
    </row>
    <row r="192" spans="1:12" ht="24">
      <c r="A192" s="27"/>
      <c r="B192" s="27"/>
      <c r="C192" s="27"/>
      <c r="F192" s="27"/>
      <c r="G192" s="27"/>
      <c r="H192" s="27"/>
      <c r="I192" s="27"/>
      <c r="J192" s="27"/>
      <c r="K192" s="27"/>
      <c r="L192" s="27"/>
    </row>
    <row r="193" spans="1:12" ht="24">
      <c r="A193" s="27"/>
      <c r="B193" s="27"/>
      <c r="C193" s="27"/>
      <c r="F193" s="27"/>
      <c r="G193" s="27"/>
      <c r="H193" s="27"/>
      <c r="I193" s="27"/>
      <c r="J193" s="27"/>
      <c r="K193" s="27"/>
      <c r="L193" s="27"/>
    </row>
    <row r="194" spans="1:12" ht="24">
      <c r="A194" s="27"/>
      <c r="B194" s="27"/>
      <c r="C194" s="27"/>
      <c r="F194" s="27"/>
      <c r="G194" s="27"/>
      <c r="H194" s="27"/>
      <c r="I194" s="27"/>
      <c r="J194" s="27"/>
      <c r="K194" s="27"/>
      <c r="L194" s="27"/>
    </row>
    <row r="195" spans="1:12" ht="24">
      <c r="A195" s="27"/>
      <c r="B195" s="27"/>
      <c r="C195" s="27"/>
      <c r="F195" s="27"/>
      <c r="G195" s="27"/>
      <c r="H195" s="27"/>
      <c r="I195" s="27"/>
      <c r="J195" s="27"/>
      <c r="K195" s="27"/>
      <c r="L195" s="27"/>
    </row>
    <row r="196" spans="1:12" ht="24">
      <c r="A196" s="27"/>
      <c r="B196" s="27"/>
      <c r="C196" s="27"/>
      <c r="F196" s="27"/>
      <c r="G196" s="27"/>
      <c r="H196" s="27"/>
      <c r="I196" s="27"/>
      <c r="J196" s="27"/>
      <c r="K196" s="27"/>
      <c r="L196" s="27"/>
    </row>
    <row r="197" spans="1:12" ht="24">
      <c r="A197" s="27"/>
      <c r="B197" s="27"/>
      <c r="C197" s="27"/>
      <c r="F197" s="27"/>
      <c r="G197" s="27"/>
      <c r="H197" s="27"/>
      <c r="I197" s="27"/>
      <c r="J197" s="27"/>
      <c r="K197" s="27"/>
      <c r="L197" s="27"/>
    </row>
    <row r="198" spans="1:12" ht="24">
      <c r="A198" s="27"/>
      <c r="B198" s="27"/>
      <c r="C198" s="27"/>
      <c r="F198" s="27"/>
      <c r="G198" s="27"/>
      <c r="H198" s="27"/>
      <c r="I198" s="27"/>
      <c r="J198" s="27"/>
      <c r="K198" s="27"/>
      <c r="L198" s="27"/>
    </row>
    <row r="199" spans="1:12" ht="24">
      <c r="A199" s="27"/>
      <c r="B199" s="27"/>
      <c r="C199" s="27"/>
      <c r="F199" s="27"/>
      <c r="G199" s="27"/>
      <c r="H199" s="27"/>
      <c r="I199" s="27"/>
      <c r="J199" s="27"/>
      <c r="K199" s="27"/>
      <c r="L199" s="27"/>
    </row>
    <row r="200" spans="1:12" ht="24">
      <c r="A200" s="27"/>
      <c r="B200" s="27"/>
      <c r="C200" s="27"/>
      <c r="F200" s="27"/>
      <c r="G200" s="27"/>
      <c r="H200" s="27"/>
      <c r="I200" s="27"/>
      <c r="J200" s="27"/>
      <c r="K200" s="27"/>
      <c r="L200" s="27"/>
    </row>
    <row r="201" spans="1:12" ht="24">
      <c r="A201" s="27"/>
      <c r="B201" s="27"/>
      <c r="C201" s="27"/>
      <c r="F201" s="27"/>
      <c r="G201" s="27"/>
      <c r="H201" s="27"/>
      <c r="I201" s="27"/>
      <c r="J201" s="27"/>
      <c r="K201" s="27"/>
      <c r="L201" s="27"/>
    </row>
    <row r="202" spans="1:12" ht="24">
      <c r="A202" s="27"/>
      <c r="B202" s="27"/>
      <c r="C202" s="27"/>
      <c r="F202" s="27"/>
      <c r="G202" s="27"/>
      <c r="H202" s="27"/>
      <c r="I202" s="27"/>
      <c r="J202" s="27"/>
      <c r="K202" s="27"/>
      <c r="L202" s="27"/>
    </row>
    <row r="203" spans="1:12" ht="24">
      <c r="A203" s="27"/>
      <c r="B203" s="27"/>
      <c r="C203" s="27"/>
      <c r="F203" s="27"/>
      <c r="G203" s="27"/>
      <c r="H203" s="27"/>
      <c r="I203" s="27"/>
      <c r="J203" s="27"/>
      <c r="K203" s="27"/>
      <c r="L203" s="27"/>
    </row>
    <row r="204" spans="1:12" ht="24">
      <c r="A204" s="27"/>
      <c r="B204" s="27"/>
      <c r="C204" s="27"/>
      <c r="F204" s="27"/>
      <c r="G204" s="27"/>
      <c r="H204" s="27"/>
      <c r="I204" s="27"/>
      <c r="J204" s="27"/>
      <c r="K204" s="27"/>
      <c r="L204" s="27"/>
    </row>
    <row r="205" spans="1:12" ht="24">
      <c r="A205" s="27"/>
      <c r="B205" s="27"/>
      <c r="C205" s="27"/>
      <c r="F205" s="27"/>
      <c r="G205" s="27"/>
      <c r="H205" s="27"/>
      <c r="I205" s="27"/>
      <c r="J205" s="27"/>
      <c r="K205" s="27"/>
      <c r="L205" s="27"/>
    </row>
    <row r="206" spans="1:12" ht="24">
      <c r="A206" s="27"/>
      <c r="B206" s="27"/>
      <c r="C206" s="27"/>
      <c r="F206" s="27"/>
      <c r="G206" s="27"/>
      <c r="H206" s="27"/>
      <c r="I206" s="27"/>
      <c r="J206" s="27"/>
      <c r="K206" s="27"/>
      <c r="L206" s="27"/>
    </row>
    <row r="207" spans="1:12" ht="24">
      <c r="A207" s="27"/>
      <c r="B207" s="27"/>
      <c r="C207" s="27"/>
      <c r="F207" s="27"/>
      <c r="G207" s="27"/>
      <c r="H207" s="27"/>
      <c r="I207" s="27"/>
      <c r="J207" s="27"/>
      <c r="K207" s="27"/>
      <c r="L207" s="27"/>
    </row>
    <row r="208" spans="1:7" ht="24">
      <c r="A208" s="27"/>
      <c r="B208" s="27"/>
      <c r="C208" s="27"/>
      <c r="F208" s="27"/>
      <c r="G208" s="27"/>
    </row>
    <row r="209" spans="1:7" ht="24">
      <c r="A209" s="27"/>
      <c r="B209" s="27"/>
      <c r="C209" s="27"/>
      <c r="F209" s="27"/>
      <c r="G209" s="27"/>
    </row>
    <row r="210" spans="1:7" ht="24">
      <c r="A210" s="27"/>
      <c r="B210" s="27"/>
      <c r="C210" s="27"/>
      <c r="F210" s="27"/>
      <c r="G210" s="27"/>
    </row>
    <row r="211" spans="1:7" ht="24">
      <c r="A211" s="27"/>
      <c r="B211" s="27"/>
      <c r="C211" s="27"/>
      <c r="F211" s="27"/>
      <c r="G211" s="27"/>
    </row>
    <row r="212" spans="1:7" ht="24">
      <c r="A212" s="27"/>
      <c r="B212" s="27"/>
      <c r="C212" s="27"/>
      <c r="F212" s="27"/>
      <c r="G212" s="27"/>
    </row>
    <row r="213" spans="1:7" ht="24">
      <c r="A213" s="27"/>
      <c r="B213" s="27"/>
      <c r="C213" s="27"/>
      <c r="F213" s="27"/>
      <c r="G213" s="27"/>
    </row>
    <row r="214" spans="1:7" ht="24">
      <c r="A214" s="27"/>
      <c r="B214" s="27"/>
      <c r="C214" s="27"/>
      <c r="F214" s="27"/>
      <c r="G214" s="27"/>
    </row>
    <row r="215" spans="1:7" ht="24">
      <c r="A215" s="27"/>
      <c r="B215" s="27"/>
      <c r="C215" s="27"/>
      <c r="F215" s="27"/>
      <c r="G215" s="27"/>
    </row>
    <row r="216" spans="1:7" ht="24">
      <c r="A216" s="27"/>
      <c r="B216" s="27"/>
      <c r="C216" s="27"/>
      <c r="F216" s="27"/>
      <c r="G216" s="27"/>
    </row>
    <row r="217" spans="1:7" ht="24">
      <c r="A217" s="27"/>
      <c r="B217" s="27"/>
      <c r="C217" s="27"/>
      <c r="F217" s="27"/>
      <c r="G217" s="27"/>
    </row>
    <row r="218" spans="1:7" ht="24">
      <c r="A218" s="27"/>
      <c r="B218" s="27"/>
      <c r="C218" s="27"/>
      <c r="F218" s="27"/>
      <c r="G218" s="27"/>
    </row>
  </sheetData>
  <sheetProtection/>
  <mergeCells count="42">
    <mergeCell ref="B129:E129"/>
    <mergeCell ref="B130:E130"/>
    <mergeCell ref="F1:G1"/>
    <mergeCell ref="A2:G2"/>
    <mergeCell ref="A32:C32"/>
    <mergeCell ref="A3:G3"/>
    <mergeCell ref="A4:G4"/>
    <mergeCell ref="E6:G6"/>
    <mergeCell ref="B7:C7"/>
    <mergeCell ref="A38:C38"/>
    <mergeCell ref="A40:D40"/>
    <mergeCell ref="B44:E44"/>
    <mergeCell ref="B45:E45"/>
    <mergeCell ref="A123:C123"/>
    <mergeCell ref="A125:D125"/>
    <mergeCell ref="A163:D163"/>
    <mergeCell ref="E99:G99"/>
    <mergeCell ref="B100:C100"/>
    <mergeCell ref="A117:C117"/>
    <mergeCell ref="A134:G134"/>
    <mergeCell ref="E137:G137"/>
    <mergeCell ref="A155:C155"/>
    <mergeCell ref="A135:G135"/>
    <mergeCell ref="A161:C161"/>
    <mergeCell ref="A133:G133"/>
    <mergeCell ref="B167:E167"/>
    <mergeCell ref="B168:E168"/>
    <mergeCell ref="A47:G47"/>
    <mergeCell ref="A48:G48"/>
    <mergeCell ref="A49:G49"/>
    <mergeCell ref="E51:G51"/>
    <mergeCell ref="F94:G94"/>
    <mergeCell ref="A95:G95"/>
    <mergeCell ref="B138:C138"/>
    <mergeCell ref="A85:C85"/>
    <mergeCell ref="A87:D87"/>
    <mergeCell ref="B91:E91"/>
    <mergeCell ref="B92:E92"/>
    <mergeCell ref="A96:G96"/>
    <mergeCell ref="A97:G97"/>
    <mergeCell ref="B52:C52"/>
    <mergeCell ref="A79:C79"/>
  </mergeCells>
  <printOptions/>
  <pageMargins left="1.42" right="0.9448818897637796" top="0.43" bottom="0.74" header="0.27" footer="0.39"/>
  <pageSetup orientation="portrait" paperSize="9" scale="74" r:id="rId2"/>
  <rowBreaks count="3" manualBreakCount="3">
    <brk id="46" max="6" man="1"/>
    <brk id="93" max="6" man="1"/>
    <brk id="131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6"/>
  <sheetViews>
    <sheetView view="pageBreakPreview" zoomScaleSheetLayoutView="100" zoomScalePageLayoutView="0" workbookViewId="0" topLeftCell="A205">
      <selection activeCell="C105" sqref="C105"/>
    </sheetView>
  </sheetViews>
  <sheetFormatPr defaultColWidth="9.140625" defaultRowHeight="21.75"/>
  <cols>
    <col min="1" max="1" width="12.00390625" style="0" customWidth="1"/>
    <col min="2" max="2" width="38.57421875" style="0" customWidth="1"/>
    <col min="3" max="3" width="12.28125" style="0" customWidth="1"/>
    <col min="5" max="5" width="8.7109375" style="0" customWidth="1"/>
  </cols>
  <sheetData>
    <row r="1" spans="6:7" ht="18" customHeight="1">
      <c r="F1" s="245"/>
      <c r="G1" s="245"/>
    </row>
    <row r="2" spans="1:7" ht="24">
      <c r="A2" s="246" t="s">
        <v>230</v>
      </c>
      <c r="B2" s="246"/>
      <c r="C2" s="246"/>
      <c r="D2" s="246"/>
      <c r="E2" s="246"/>
      <c r="F2" s="246"/>
      <c r="G2" s="246"/>
    </row>
    <row r="3" spans="1:7" ht="3" customHeight="1">
      <c r="A3" s="25"/>
      <c r="B3" s="25"/>
      <c r="C3" s="25"/>
      <c r="D3" s="25"/>
      <c r="E3" s="25"/>
      <c r="F3" s="25"/>
      <c r="G3" s="25"/>
    </row>
    <row r="4" spans="1:7" ht="21" customHeight="1">
      <c r="A4" s="238" t="s">
        <v>231</v>
      </c>
      <c r="B4" s="238"/>
      <c r="C4" s="238"/>
      <c r="D4" s="238"/>
      <c r="E4" s="238"/>
      <c r="F4" s="238"/>
      <c r="G4" s="238"/>
    </row>
    <row r="5" spans="1:7" ht="23.25">
      <c r="A5" s="238" t="s">
        <v>232</v>
      </c>
      <c r="B5" s="238"/>
      <c r="C5" s="238"/>
      <c r="D5" s="238"/>
      <c r="E5" s="238"/>
      <c r="F5" s="238"/>
      <c r="G5" s="238"/>
    </row>
    <row r="6" spans="1:7" ht="23.25">
      <c r="A6" s="238" t="s">
        <v>237</v>
      </c>
      <c r="B6" s="238"/>
      <c r="C6" s="238"/>
      <c r="D6" s="238"/>
      <c r="E6" s="238"/>
      <c r="F6" s="238"/>
      <c r="G6" s="238"/>
    </row>
    <row r="7" spans="1:7" ht="23.25">
      <c r="A7" s="1" t="s">
        <v>65</v>
      </c>
      <c r="B7" s="1"/>
      <c r="C7" s="253" t="s">
        <v>427</v>
      </c>
      <c r="D7" s="253"/>
      <c r="E7" s="253"/>
      <c r="F7" s="253"/>
      <c r="G7" s="253"/>
    </row>
    <row r="8" spans="1:7" ht="23.25">
      <c r="A8" s="1" t="s">
        <v>18</v>
      </c>
      <c r="B8" s="1"/>
      <c r="C8" s="1"/>
      <c r="D8" s="1"/>
      <c r="E8" s="1"/>
      <c r="F8" s="1"/>
      <c r="G8" s="2" t="s">
        <v>289</v>
      </c>
    </row>
    <row r="9" spans="1:7" ht="23.25">
      <c r="A9" s="3" t="s">
        <v>1</v>
      </c>
      <c r="B9" s="239" t="s">
        <v>2</v>
      </c>
      <c r="C9" s="240"/>
      <c r="D9" s="3" t="s">
        <v>87</v>
      </c>
      <c r="E9" s="3" t="s">
        <v>88</v>
      </c>
      <c r="F9" s="3" t="s">
        <v>5</v>
      </c>
      <c r="G9" s="3" t="s">
        <v>63</v>
      </c>
    </row>
    <row r="10" spans="1:7" ht="23.25">
      <c r="A10" s="4"/>
      <c r="B10" s="47" t="s">
        <v>290</v>
      </c>
      <c r="C10" s="45" t="s">
        <v>21</v>
      </c>
      <c r="D10" s="4"/>
      <c r="E10" s="53"/>
      <c r="F10" s="4"/>
      <c r="G10" s="4"/>
    </row>
    <row r="11" spans="1:7" ht="23.25">
      <c r="A11" s="4"/>
      <c r="B11" s="5" t="s">
        <v>156</v>
      </c>
      <c r="C11" s="43" t="s">
        <v>57</v>
      </c>
      <c r="D11" s="4"/>
      <c r="E11" s="53"/>
      <c r="F11" s="4"/>
      <c r="G11" s="4"/>
    </row>
    <row r="12" spans="1:7" ht="23.25">
      <c r="A12" s="6" t="s">
        <v>291</v>
      </c>
      <c r="B12" s="8" t="s">
        <v>292</v>
      </c>
      <c r="C12" s="43"/>
      <c r="D12" s="6">
        <v>3</v>
      </c>
      <c r="E12" s="52">
        <v>0</v>
      </c>
      <c r="F12" s="6">
        <v>3</v>
      </c>
      <c r="G12" s="6">
        <v>3</v>
      </c>
    </row>
    <row r="13" spans="1:7" ht="23.25">
      <c r="A13" s="6"/>
      <c r="B13" s="18" t="s">
        <v>618</v>
      </c>
      <c r="C13" s="43" t="s">
        <v>115</v>
      </c>
      <c r="D13" s="6"/>
      <c r="E13" s="52"/>
      <c r="F13" s="6"/>
      <c r="G13" s="6"/>
    </row>
    <row r="14" spans="1:7" ht="23.25">
      <c r="A14" s="6" t="s">
        <v>293</v>
      </c>
      <c r="B14" s="8" t="s">
        <v>294</v>
      </c>
      <c r="C14" s="43"/>
      <c r="D14" s="6">
        <v>2</v>
      </c>
      <c r="E14" s="52">
        <v>2</v>
      </c>
      <c r="F14" s="6">
        <v>3</v>
      </c>
      <c r="G14" s="6">
        <v>4</v>
      </c>
    </row>
    <row r="15" spans="1:7" ht="23.25">
      <c r="A15" s="9"/>
      <c r="B15" s="38" t="s">
        <v>159</v>
      </c>
      <c r="C15" s="48" t="s">
        <v>57</v>
      </c>
      <c r="D15" s="6"/>
      <c r="E15" s="52"/>
      <c r="F15" s="6"/>
      <c r="G15" s="6"/>
    </row>
    <row r="16" spans="1:7" ht="23.25">
      <c r="A16" s="17" t="s">
        <v>341</v>
      </c>
      <c r="B16" s="8" t="s">
        <v>342</v>
      </c>
      <c r="C16" s="43"/>
      <c r="D16" s="6">
        <v>3</v>
      </c>
      <c r="E16" s="52">
        <v>0</v>
      </c>
      <c r="F16" s="6">
        <v>3</v>
      </c>
      <c r="G16" s="6">
        <v>3</v>
      </c>
    </row>
    <row r="17" spans="1:7" ht="23.25">
      <c r="A17" s="9"/>
      <c r="B17" s="38" t="s">
        <v>552</v>
      </c>
      <c r="C17" s="48" t="s">
        <v>57</v>
      </c>
      <c r="D17" s="6"/>
      <c r="E17" s="52"/>
      <c r="F17" s="6"/>
      <c r="G17" s="6"/>
    </row>
    <row r="18" spans="1:7" ht="23.25">
      <c r="A18" s="17" t="s">
        <v>334</v>
      </c>
      <c r="B18" s="8" t="s">
        <v>196</v>
      </c>
      <c r="C18" s="43"/>
      <c r="D18" s="6">
        <v>3</v>
      </c>
      <c r="E18" s="52">
        <v>0</v>
      </c>
      <c r="F18" s="6">
        <v>3</v>
      </c>
      <c r="G18" s="6">
        <v>3</v>
      </c>
    </row>
    <row r="19" spans="1:7" ht="23.25">
      <c r="A19" s="16"/>
      <c r="B19" s="76" t="s">
        <v>329</v>
      </c>
      <c r="C19" s="49" t="s">
        <v>102</v>
      </c>
      <c r="D19" s="12"/>
      <c r="E19" s="54"/>
      <c r="F19" s="12"/>
      <c r="G19" s="6"/>
    </row>
    <row r="20" spans="1:7" ht="23.25">
      <c r="A20" s="6"/>
      <c r="B20" s="40" t="s">
        <v>300</v>
      </c>
      <c r="C20" s="43" t="s">
        <v>57</v>
      </c>
      <c r="D20" s="6"/>
      <c r="E20" s="52"/>
      <c r="F20" s="6"/>
      <c r="G20" s="6"/>
    </row>
    <row r="21" spans="1:7" ht="23.25">
      <c r="A21" s="6" t="s">
        <v>616</v>
      </c>
      <c r="B21" s="8" t="s">
        <v>83</v>
      </c>
      <c r="C21" s="43"/>
      <c r="D21" s="6">
        <v>1</v>
      </c>
      <c r="E21" s="52">
        <v>6</v>
      </c>
      <c r="F21" s="6">
        <v>3</v>
      </c>
      <c r="G21" s="6">
        <v>7</v>
      </c>
    </row>
    <row r="22" spans="1:7" ht="23.25">
      <c r="A22" s="6"/>
      <c r="B22" s="8" t="s">
        <v>46</v>
      </c>
      <c r="C22" s="43" t="s">
        <v>23</v>
      </c>
      <c r="D22" s="6"/>
      <c r="E22" s="52"/>
      <c r="F22" s="6"/>
      <c r="G22" s="6"/>
    </row>
    <row r="23" spans="1:7" ht="23.25">
      <c r="A23" s="6"/>
      <c r="B23" s="13" t="s">
        <v>3</v>
      </c>
      <c r="C23" s="45"/>
      <c r="D23" s="6"/>
      <c r="E23" s="52"/>
      <c r="F23" s="6"/>
      <c r="G23" s="6"/>
    </row>
    <row r="24" spans="1:7" ht="23.25">
      <c r="A24" s="6"/>
      <c r="B24" s="13" t="s">
        <v>41</v>
      </c>
      <c r="C24" s="43"/>
      <c r="D24" s="6"/>
      <c r="E24" s="52"/>
      <c r="F24" s="6"/>
      <c r="G24" s="6"/>
    </row>
    <row r="25" spans="1:7" ht="23.25">
      <c r="A25" s="6" t="s">
        <v>373</v>
      </c>
      <c r="B25" s="14" t="s">
        <v>29</v>
      </c>
      <c r="C25" s="20"/>
      <c r="D25" s="6">
        <v>0</v>
      </c>
      <c r="E25" s="52">
        <v>2</v>
      </c>
      <c r="F25" s="6">
        <v>0</v>
      </c>
      <c r="G25" s="6">
        <v>2</v>
      </c>
    </row>
    <row r="26" spans="1:7" ht="23.25">
      <c r="A26" s="6"/>
      <c r="B26" s="64" t="s">
        <v>236</v>
      </c>
      <c r="C26" s="65" t="s">
        <v>238</v>
      </c>
      <c r="D26" s="6"/>
      <c r="E26" s="52"/>
      <c r="F26" s="6"/>
      <c r="G26" s="6"/>
    </row>
    <row r="27" spans="1:7" ht="23.25">
      <c r="A27" s="7" t="s">
        <v>464</v>
      </c>
      <c r="B27" s="14" t="s">
        <v>110</v>
      </c>
      <c r="C27" s="20"/>
      <c r="D27" s="6">
        <v>0</v>
      </c>
      <c r="E27" s="52">
        <v>6</v>
      </c>
      <c r="F27" s="6">
        <v>2</v>
      </c>
      <c r="G27" s="6">
        <v>6</v>
      </c>
    </row>
    <row r="28" spans="1:7" ht="23.25">
      <c r="A28" s="7" t="s">
        <v>466</v>
      </c>
      <c r="B28" s="14" t="s">
        <v>111</v>
      </c>
      <c r="C28" s="20"/>
      <c r="D28" s="6">
        <v>1</v>
      </c>
      <c r="E28" s="52">
        <v>3</v>
      </c>
      <c r="F28" s="6">
        <v>2</v>
      </c>
      <c r="G28" s="6">
        <v>4</v>
      </c>
    </row>
    <row r="29" spans="1:7" ht="23.25">
      <c r="A29" s="7" t="s">
        <v>617</v>
      </c>
      <c r="B29" s="14" t="s">
        <v>239</v>
      </c>
      <c r="C29" s="20"/>
      <c r="D29" s="6">
        <v>1</v>
      </c>
      <c r="E29" s="52">
        <v>2</v>
      </c>
      <c r="F29" s="6">
        <v>2</v>
      </c>
      <c r="G29" s="6">
        <v>3</v>
      </c>
    </row>
    <row r="30" spans="1:7" ht="23.25">
      <c r="A30" s="7" t="s">
        <v>474</v>
      </c>
      <c r="B30" s="14" t="s">
        <v>117</v>
      </c>
      <c r="C30" s="20"/>
      <c r="D30" s="6">
        <v>1</v>
      </c>
      <c r="E30" s="52">
        <v>3</v>
      </c>
      <c r="F30" s="6">
        <v>2</v>
      </c>
      <c r="G30" s="6">
        <v>4</v>
      </c>
    </row>
    <row r="31" spans="1:7" ht="23.25">
      <c r="A31" s="241" t="s">
        <v>4</v>
      </c>
      <c r="B31" s="242"/>
      <c r="C31" s="243"/>
      <c r="D31" s="4">
        <f>SUM(D12:D30)</f>
        <v>15</v>
      </c>
      <c r="E31" s="4">
        <f>SUM(E12:E30)</f>
        <v>24</v>
      </c>
      <c r="F31" s="4">
        <f>SUM(F12:F30)</f>
        <v>23</v>
      </c>
      <c r="G31" s="4">
        <f>SUM(G12:G30)</f>
        <v>39</v>
      </c>
    </row>
    <row r="32" spans="1:7" ht="18.75" customHeight="1">
      <c r="A32" s="32"/>
      <c r="B32" s="32"/>
      <c r="C32" s="32"/>
      <c r="D32" s="32"/>
      <c r="E32" s="32"/>
      <c r="F32" s="32"/>
      <c r="G32" s="32"/>
    </row>
    <row r="33" spans="1:7" ht="23.25">
      <c r="A33" s="33" t="s">
        <v>19</v>
      </c>
      <c r="B33" s="15"/>
      <c r="C33" s="34" t="s">
        <v>14</v>
      </c>
      <c r="D33" s="34"/>
      <c r="E33" s="34"/>
      <c r="F33" s="34"/>
      <c r="G33" s="34"/>
    </row>
    <row r="34" spans="1:7" ht="23.25">
      <c r="A34" s="50" t="s">
        <v>40</v>
      </c>
      <c r="B34" s="15"/>
      <c r="C34" s="50" t="s">
        <v>428</v>
      </c>
      <c r="D34" s="34"/>
      <c r="E34" s="34"/>
      <c r="F34" s="34"/>
      <c r="G34" s="34"/>
    </row>
    <row r="35" spans="1:7" ht="23.25">
      <c r="A35" s="36" t="s">
        <v>39</v>
      </c>
      <c r="B35" s="15"/>
      <c r="C35" s="35" t="s">
        <v>17</v>
      </c>
      <c r="D35" s="35"/>
      <c r="E35" s="35"/>
      <c r="F35" s="35"/>
      <c r="G35" s="35"/>
    </row>
    <row r="36" spans="1:7" ht="18.75" customHeight="1">
      <c r="A36" s="34"/>
      <c r="B36" s="15"/>
      <c r="C36" s="34"/>
      <c r="D36" s="34"/>
      <c r="E36" s="34"/>
      <c r="F36" s="34"/>
      <c r="G36" s="34"/>
    </row>
    <row r="37" spans="1:7" ht="23.25">
      <c r="A37" s="247" t="s">
        <v>22</v>
      </c>
      <c r="B37" s="247"/>
      <c r="C37" s="247"/>
      <c r="D37" s="34"/>
      <c r="E37" s="34"/>
      <c r="F37" s="34"/>
      <c r="G37" s="34"/>
    </row>
    <row r="38" spans="1:7" ht="23.25">
      <c r="A38" s="37" t="s">
        <v>222</v>
      </c>
      <c r="B38" s="37"/>
      <c r="C38" s="37"/>
      <c r="D38" s="34"/>
      <c r="E38" s="34"/>
      <c r="F38" s="34"/>
      <c r="G38" s="34"/>
    </row>
    <row r="39" spans="1:7" ht="23.25">
      <c r="A39" s="247" t="s">
        <v>35</v>
      </c>
      <c r="B39" s="247"/>
      <c r="C39" s="247"/>
      <c r="D39" s="247"/>
      <c r="E39" s="34"/>
      <c r="F39" s="34"/>
      <c r="G39" s="38"/>
    </row>
    <row r="40" spans="1:7" ht="23.25">
      <c r="A40" s="34"/>
      <c r="B40" s="22" t="s">
        <v>32</v>
      </c>
      <c r="C40" s="34"/>
      <c r="D40" s="34"/>
      <c r="E40" s="34"/>
      <c r="F40" s="34"/>
      <c r="G40" s="34"/>
    </row>
    <row r="41" spans="1:7" ht="19.5" customHeight="1">
      <c r="A41" s="34"/>
      <c r="B41" s="22"/>
      <c r="C41" s="34"/>
      <c r="D41" s="34"/>
      <c r="E41" s="34"/>
      <c r="F41" s="34"/>
      <c r="G41" s="34"/>
    </row>
    <row r="42" spans="1:7" ht="23.25">
      <c r="A42" s="34"/>
      <c r="B42" s="36" t="s">
        <v>38</v>
      </c>
      <c r="C42" s="34"/>
      <c r="D42" s="34"/>
      <c r="E42" s="34"/>
      <c r="F42" s="34"/>
      <c r="G42" s="34"/>
    </row>
    <row r="43" spans="1:7" ht="23.25">
      <c r="A43" s="34"/>
      <c r="B43" s="36" t="s">
        <v>284</v>
      </c>
      <c r="C43" s="34"/>
      <c r="D43" s="34"/>
      <c r="E43" s="34"/>
      <c r="F43" s="34"/>
      <c r="G43" s="34"/>
    </row>
    <row r="44" spans="1:7" ht="23.25">
      <c r="A44" s="34"/>
      <c r="B44" s="237" t="s">
        <v>36</v>
      </c>
      <c r="C44" s="237"/>
      <c r="D44" s="34"/>
      <c r="E44" s="34"/>
      <c r="F44" s="34"/>
      <c r="G44" s="34"/>
    </row>
    <row r="45" spans="2:7" ht="23.25">
      <c r="B45" s="66"/>
      <c r="C45" s="15"/>
      <c r="D45" s="254" t="s">
        <v>233</v>
      </c>
      <c r="E45" s="254"/>
      <c r="F45" s="254"/>
      <c r="G45" s="254"/>
    </row>
    <row r="46" spans="6:7" ht="15" customHeight="1">
      <c r="F46" s="245"/>
      <c r="G46" s="245"/>
    </row>
    <row r="47" spans="1:7" ht="24">
      <c r="A47" s="246" t="s">
        <v>230</v>
      </c>
      <c r="B47" s="246"/>
      <c r="C47" s="246"/>
      <c r="D47" s="246"/>
      <c r="E47" s="246"/>
      <c r="F47" s="246"/>
      <c r="G47" s="246"/>
    </row>
    <row r="48" spans="1:7" ht="8.25" customHeight="1">
      <c r="A48" s="25"/>
      <c r="B48" s="25"/>
      <c r="C48" s="25"/>
      <c r="D48" s="25"/>
      <c r="E48" s="25"/>
      <c r="F48" s="25"/>
      <c r="G48" s="25"/>
    </row>
    <row r="49" spans="1:7" ht="23.25">
      <c r="A49" s="238" t="s">
        <v>231</v>
      </c>
      <c r="B49" s="238"/>
      <c r="C49" s="238"/>
      <c r="D49" s="238"/>
      <c r="E49" s="238"/>
      <c r="F49" s="238"/>
      <c r="G49" s="238"/>
    </row>
    <row r="50" spans="1:7" ht="23.25">
      <c r="A50" s="238" t="s">
        <v>262</v>
      </c>
      <c r="B50" s="238"/>
      <c r="C50" s="238"/>
      <c r="D50" s="238"/>
      <c r="E50" s="238"/>
      <c r="F50" s="238"/>
      <c r="G50" s="238"/>
    </row>
    <row r="51" spans="1:7" ht="23.25">
      <c r="A51" s="238" t="s">
        <v>256</v>
      </c>
      <c r="B51" s="238"/>
      <c r="C51" s="238"/>
      <c r="D51" s="238"/>
      <c r="E51" s="238"/>
      <c r="F51" s="238"/>
      <c r="G51" s="238"/>
    </row>
    <row r="52" spans="1:7" ht="23.25">
      <c r="A52" s="1" t="s">
        <v>257</v>
      </c>
      <c r="B52" s="1"/>
      <c r="C52" s="253" t="s">
        <v>427</v>
      </c>
      <c r="D52" s="253"/>
      <c r="E52" s="253"/>
      <c r="F52" s="253"/>
      <c r="G52" s="253"/>
    </row>
    <row r="53" spans="1:7" ht="23.25">
      <c r="A53" s="1" t="s">
        <v>18</v>
      </c>
      <c r="B53" s="1"/>
      <c r="C53" s="1"/>
      <c r="D53" s="1"/>
      <c r="E53" s="1"/>
      <c r="F53" s="1"/>
      <c r="G53" s="2" t="s">
        <v>307</v>
      </c>
    </row>
    <row r="54" spans="1:7" ht="23.25">
      <c r="A54" s="3" t="s">
        <v>1</v>
      </c>
      <c r="B54" s="239" t="s">
        <v>2</v>
      </c>
      <c r="C54" s="240"/>
      <c r="D54" s="3" t="s">
        <v>87</v>
      </c>
      <c r="E54" s="3" t="s">
        <v>88</v>
      </c>
      <c r="F54" s="3" t="s">
        <v>5</v>
      </c>
      <c r="G54" s="3" t="s">
        <v>63</v>
      </c>
    </row>
    <row r="55" spans="1:7" ht="23.25">
      <c r="A55" s="4"/>
      <c r="B55" s="47" t="s">
        <v>619</v>
      </c>
      <c r="C55" s="45" t="s">
        <v>115</v>
      </c>
      <c r="D55" s="4"/>
      <c r="E55" s="4"/>
      <c r="F55" s="4"/>
      <c r="G55" s="4"/>
    </row>
    <row r="56" spans="1:7" ht="23.25">
      <c r="A56" s="4"/>
      <c r="B56" s="5" t="s">
        <v>156</v>
      </c>
      <c r="C56" s="43"/>
      <c r="D56" s="4"/>
      <c r="E56" s="4"/>
      <c r="F56" s="4"/>
      <c r="G56" s="4"/>
    </row>
    <row r="57" spans="1:7" ht="23.25">
      <c r="A57" s="6"/>
      <c r="B57" s="8" t="s">
        <v>620</v>
      </c>
      <c r="C57" s="43"/>
      <c r="D57" s="6"/>
      <c r="E57" s="52"/>
      <c r="F57" s="6"/>
      <c r="G57" s="6"/>
    </row>
    <row r="58" spans="1:7" ht="23.25">
      <c r="A58" s="9"/>
      <c r="B58" s="38" t="s">
        <v>158</v>
      </c>
      <c r="C58" s="42" t="s">
        <v>92</v>
      </c>
      <c r="D58" s="6"/>
      <c r="E58" s="52"/>
      <c r="F58" s="6"/>
      <c r="G58" s="6"/>
    </row>
    <row r="59" spans="1:7" ht="23.25">
      <c r="A59" s="17" t="s">
        <v>295</v>
      </c>
      <c r="B59" s="8" t="s">
        <v>621</v>
      </c>
      <c r="C59" s="43"/>
      <c r="D59" s="6">
        <v>2</v>
      </c>
      <c r="E59" s="52">
        <v>2</v>
      </c>
      <c r="F59" s="6">
        <v>3</v>
      </c>
      <c r="G59" s="6">
        <v>4</v>
      </c>
    </row>
    <row r="60" spans="1:7" ht="23.25">
      <c r="A60" s="16"/>
      <c r="B60" s="76" t="s">
        <v>329</v>
      </c>
      <c r="C60" s="49" t="s">
        <v>147</v>
      </c>
      <c r="D60" s="12"/>
      <c r="E60" s="54"/>
      <c r="F60" s="12"/>
      <c r="G60" s="6"/>
    </row>
    <row r="61" spans="1:7" ht="23.25">
      <c r="A61" s="12"/>
      <c r="B61" s="8" t="s">
        <v>423</v>
      </c>
      <c r="C61" s="43" t="s">
        <v>49</v>
      </c>
      <c r="D61" s="12"/>
      <c r="E61" s="54"/>
      <c r="F61" s="12"/>
      <c r="G61" s="6"/>
    </row>
    <row r="62" spans="1:7" ht="23.25">
      <c r="A62" s="6" t="s">
        <v>308</v>
      </c>
      <c r="B62" s="8" t="s">
        <v>79</v>
      </c>
      <c r="C62" s="43"/>
      <c r="D62" s="6">
        <v>1</v>
      </c>
      <c r="E62" s="52">
        <v>2</v>
      </c>
      <c r="F62" s="6">
        <v>2</v>
      </c>
      <c r="G62" s="6">
        <v>3</v>
      </c>
    </row>
    <row r="63" spans="1:7" ht="23.25">
      <c r="A63" s="6" t="s">
        <v>343</v>
      </c>
      <c r="B63" s="8" t="s">
        <v>175</v>
      </c>
      <c r="C63" s="43"/>
      <c r="D63" s="6">
        <v>3</v>
      </c>
      <c r="E63" s="52">
        <v>0</v>
      </c>
      <c r="F63" s="6">
        <v>3</v>
      </c>
      <c r="G63" s="6">
        <v>3</v>
      </c>
    </row>
    <row r="64" spans="1:7" ht="23.25">
      <c r="A64" s="6" t="s">
        <v>451</v>
      </c>
      <c r="B64" s="8" t="s">
        <v>224</v>
      </c>
      <c r="C64" s="43"/>
      <c r="D64" s="6">
        <v>1</v>
      </c>
      <c r="E64" s="52">
        <v>0</v>
      </c>
      <c r="F64" s="6">
        <v>1</v>
      </c>
      <c r="G64" s="6">
        <v>1</v>
      </c>
    </row>
    <row r="65" spans="1:7" ht="23.25">
      <c r="A65" s="6"/>
      <c r="B65" s="40" t="s">
        <v>300</v>
      </c>
      <c r="C65" s="43" t="s">
        <v>57</v>
      </c>
      <c r="D65" s="6"/>
      <c r="E65" s="52"/>
      <c r="F65" s="6"/>
      <c r="G65" s="6"/>
    </row>
    <row r="66" spans="1:7" ht="23.25">
      <c r="A66" s="6" t="s">
        <v>622</v>
      </c>
      <c r="B66" s="8" t="s">
        <v>242</v>
      </c>
      <c r="C66" s="43"/>
      <c r="D66" s="6">
        <v>2</v>
      </c>
      <c r="E66" s="52">
        <v>3</v>
      </c>
      <c r="F66" s="6">
        <v>3</v>
      </c>
      <c r="G66" s="6">
        <v>5</v>
      </c>
    </row>
    <row r="67" spans="1:7" ht="23.25">
      <c r="A67" s="6"/>
      <c r="B67" s="8" t="s">
        <v>502</v>
      </c>
      <c r="C67" s="43" t="s">
        <v>57</v>
      </c>
      <c r="D67" s="6"/>
      <c r="E67" s="52"/>
      <c r="F67" s="6"/>
      <c r="G67" s="6"/>
    </row>
    <row r="68" spans="1:7" ht="23.25">
      <c r="A68" s="6" t="s">
        <v>623</v>
      </c>
      <c r="B68" s="8" t="s">
        <v>654</v>
      </c>
      <c r="C68" s="43"/>
      <c r="D68" s="6">
        <v>2</v>
      </c>
      <c r="E68" s="52">
        <v>3</v>
      </c>
      <c r="F68" s="6">
        <v>3</v>
      </c>
      <c r="G68" s="6">
        <v>5</v>
      </c>
    </row>
    <row r="69" spans="1:7" ht="23.25">
      <c r="A69" s="6"/>
      <c r="B69" s="8" t="s">
        <v>44</v>
      </c>
      <c r="C69" s="43" t="s">
        <v>23</v>
      </c>
      <c r="D69" s="6"/>
      <c r="E69" s="52"/>
      <c r="F69" s="6"/>
      <c r="G69" s="6"/>
    </row>
    <row r="70" spans="1:7" ht="23.25">
      <c r="A70" s="6"/>
      <c r="B70" s="13" t="s">
        <v>3</v>
      </c>
      <c r="C70" s="45"/>
      <c r="D70" s="6"/>
      <c r="E70" s="52"/>
      <c r="F70" s="6"/>
      <c r="G70" s="6"/>
    </row>
    <row r="71" spans="1:7" ht="23.25">
      <c r="A71" s="6"/>
      <c r="B71" s="13" t="s">
        <v>41</v>
      </c>
      <c r="C71" s="43"/>
      <c r="D71" s="6"/>
      <c r="E71" s="52"/>
      <c r="F71" s="6"/>
      <c r="G71" s="6"/>
    </row>
    <row r="72" spans="1:7" ht="23.25">
      <c r="A72" s="6" t="s">
        <v>445</v>
      </c>
      <c r="B72" s="14" t="s">
        <v>30</v>
      </c>
      <c r="C72" s="20"/>
      <c r="D72" s="6">
        <v>0</v>
      </c>
      <c r="E72" s="52">
        <v>2</v>
      </c>
      <c r="F72" s="6">
        <v>0</v>
      </c>
      <c r="G72" s="6">
        <v>2</v>
      </c>
    </row>
    <row r="73" spans="1:7" ht="23.25">
      <c r="A73" s="6"/>
      <c r="B73" s="64" t="s">
        <v>236</v>
      </c>
      <c r="C73" s="65" t="s">
        <v>240</v>
      </c>
      <c r="D73" s="6"/>
      <c r="E73" s="52"/>
      <c r="F73" s="6"/>
      <c r="G73" s="6"/>
    </row>
    <row r="74" spans="1:7" ht="23.25">
      <c r="A74" s="6" t="s">
        <v>470</v>
      </c>
      <c r="B74" s="14" t="s">
        <v>112</v>
      </c>
      <c r="C74" s="20"/>
      <c r="D74" s="6">
        <v>1</v>
      </c>
      <c r="E74" s="52">
        <v>3</v>
      </c>
      <c r="F74" s="6">
        <v>2</v>
      </c>
      <c r="G74" s="6">
        <v>4</v>
      </c>
    </row>
    <row r="75" spans="1:7" ht="23.25">
      <c r="A75" s="6" t="s">
        <v>471</v>
      </c>
      <c r="B75" s="14" t="s">
        <v>113</v>
      </c>
      <c r="C75" s="20"/>
      <c r="D75" s="6">
        <v>2</v>
      </c>
      <c r="E75" s="52">
        <v>0</v>
      </c>
      <c r="F75" s="6">
        <v>2</v>
      </c>
      <c r="G75" s="6">
        <v>2</v>
      </c>
    </row>
    <row r="76" spans="1:7" ht="23.25">
      <c r="A76" s="6" t="s">
        <v>624</v>
      </c>
      <c r="B76" s="14" t="s">
        <v>245</v>
      </c>
      <c r="C76" s="20"/>
      <c r="D76" s="6">
        <v>1</v>
      </c>
      <c r="E76" s="52">
        <v>3</v>
      </c>
      <c r="F76" s="6">
        <v>2</v>
      </c>
      <c r="G76" s="6">
        <v>4</v>
      </c>
    </row>
    <row r="77" spans="1:7" ht="23.25">
      <c r="A77" s="6" t="s">
        <v>472</v>
      </c>
      <c r="B77" s="14" t="s">
        <v>241</v>
      </c>
      <c r="C77" s="20"/>
      <c r="D77" s="6">
        <v>1</v>
      </c>
      <c r="E77" s="52">
        <v>3</v>
      </c>
      <c r="F77" s="6">
        <v>2</v>
      </c>
      <c r="G77" s="6">
        <v>4</v>
      </c>
    </row>
    <row r="78" spans="1:7" ht="23.25">
      <c r="A78" s="6" t="s">
        <v>625</v>
      </c>
      <c r="B78" s="14" t="s">
        <v>116</v>
      </c>
      <c r="C78" s="20"/>
      <c r="D78" s="6">
        <v>1</v>
      </c>
      <c r="E78" s="52">
        <v>2</v>
      </c>
      <c r="F78" s="6">
        <v>2</v>
      </c>
      <c r="G78" s="6">
        <v>3</v>
      </c>
    </row>
    <row r="79" spans="1:7" ht="23.25">
      <c r="A79" s="6"/>
      <c r="B79" s="14"/>
      <c r="C79" s="20"/>
      <c r="D79" s="6"/>
      <c r="E79" s="52"/>
      <c r="F79" s="6"/>
      <c r="G79" s="6"/>
    </row>
    <row r="80" spans="1:7" ht="23.25">
      <c r="A80" s="241" t="s">
        <v>4</v>
      </c>
      <c r="B80" s="242"/>
      <c r="C80" s="243"/>
      <c r="D80" s="4">
        <f>SUM(D57:D79)</f>
        <v>17</v>
      </c>
      <c r="E80" s="4">
        <f>SUM(E57:E79)</f>
        <v>23</v>
      </c>
      <c r="F80" s="4">
        <f>SUM(F57:F79)</f>
        <v>25</v>
      </c>
      <c r="G80" s="4">
        <f>SUM(G57:G79)</f>
        <v>40</v>
      </c>
    </row>
    <row r="81" spans="1:7" ht="23.25">
      <c r="A81" s="33" t="s">
        <v>19</v>
      </c>
      <c r="B81" s="15"/>
      <c r="C81" s="34" t="s">
        <v>14</v>
      </c>
      <c r="D81" s="34"/>
      <c r="E81" s="34"/>
      <c r="F81" s="34"/>
      <c r="G81" s="34"/>
    </row>
    <row r="82" spans="1:7" ht="23.25">
      <c r="A82" s="50" t="s">
        <v>40</v>
      </c>
      <c r="B82" s="15"/>
      <c r="C82" s="50" t="s">
        <v>544</v>
      </c>
      <c r="D82" s="34"/>
      <c r="E82" s="34"/>
      <c r="F82" s="34"/>
      <c r="G82" s="34"/>
    </row>
    <row r="83" spans="1:7" ht="23.25">
      <c r="A83" s="36" t="s">
        <v>39</v>
      </c>
      <c r="B83" s="15"/>
      <c r="C83" s="35" t="s">
        <v>17</v>
      </c>
      <c r="D83" s="35"/>
      <c r="E83" s="35"/>
      <c r="F83" s="35"/>
      <c r="G83" s="35"/>
    </row>
    <row r="84" spans="1:7" ht="23.25">
      <c r="A84" s="247" t="s">
        <v>22</v>
      </c>
      <c r="B84" s="247"/>
      <c r="C84" s="247"/>
      <c r="D84" s="34"/>
      <c r="E84" s="34"/>
      <c r="F84" s="34"/>
      <c r="G84" s="34"/>
    </row>
    <row r="85" spans="1:7" ht="23.25">
      <c r="A85" s="37" t="s">
        <v>222</v>
      </c>
      <c r="B85" s="37"/>
      <c r="C85" s="37"/>
      <c r="D85" s="34"/>
      <c r="E85" s="34"/>
      <c r="F85" s="34"/>
      <c r="G85" s="34"/>
    </row>
    <row r="86" spans="1:7" ht="23.25">
      <c r="A86" s="247" t="s">
        <v>35</v>
      </c>
      <c r="B86" s="247"/>
      <c r="C86" s="247"/>
      <c r="D86" s="247"/>
      <c r="E86" s="34"/>
      <c r="F86" s="34"/>
      <c r="G86" s="38"/>
    </row>
    <row r="87" spans="1:7" ht="23.25">
      <c r="A87" s="34"/>
      <c r="B87" s="22" t="s">
        <v>32</v>
      </c>
      <c r="C87" s="34"/>
      <c r="D87" s="34"/>
      <c r="E87" s="34"/>
      <c r="F87" s="34"/>
      <c r="G87" s="34"/>
    </row>
    <row r="88" spans="1:7" ht="23.25">
      <c r="A88" s="34"/>
      <c r="B88" s="36" t="s">
        <v>38</v>
      </c>
      <c r="C88" s="34"/>
      <c r="D88" s="34"/>
      <c r="E88" s="34"/>
      <c r="F88" s="34"/>
      <c r="G88" s="34"/>
    </row>
    <row r="89" spans="1:7" ht="23.25">
      <c r="A89" s="34"/>
      <c r="B89" s="36" t="s">
        <v>284</v>
      </c>
      <c r="C89" s="34"/>
      <c r="D89" s="34"/>
      <c r="E89" s="34"/>
      <c r="F89" s="34"/>
      <c r="G89" s="34"/>
    </row>
    <row r="90" spans="1:7" ht="23.25">
      <c r="A90" s="34"/>
      <c r="B90" s="237" t="s">
        <v>36</v>
      </c>
      <c r="C90" s="237"/>
      <c r="D90" s="34"/>
      <c r="E90" s="34"/>
      <c r="F90" s="34"/>
      <c r="G90" s="34"/>
    </row>
    <row r="91" spans="2:7" ht="23.25">
      <c r="B91" s="66"/>
      <c r="C91" s="15"/>
      <c r="D91" s="254" t="s">
        <v>233</v>
      </c>
      <c r="E91" s="254"/>
      <c r="F91" s="254"/>
      <c r="G91" s="254"/>
    </row>
    <row r="92" spans="6:7" ht="21.75">
      <c r="F92" s="245"/>
      <c r="G92" s="245"/>
    </row>
    <row r="93" spans="1:7" ht="24">
      <c r="A93" s="246" t="s">
        <v>230</v>
      </c>
      <c r="B93" s="246"/>
      <c r="C93" s="246"/>
      <c r="D93" s="246"/>
      <c r="E93" s="246"/>
      <c r="F93" s="246"/>
      <c r="G93" s="246"/>
    </row>
    <row r="94" spans="1:7" ht="23.25">
      <c r="A94" s="238" t="s">
        <v>231</v>
      </c>
      <c r="B94" s="238"/>
      <c r="C94" s="238"/>
      <c r="D94" s="238"/>
      <c r="E94" s="238"/>
      <c r="F94" s="238"/>
      <c r="G94" s="238"/>
    </row>
    <row r="95" spans="1:7" ht="23.25">
      <c r="A95" s="238" t="s">
        <v>232</v>
      </c>
      <c r="B95" s="238"/>
      <c r="C95" s="238"/>
      <c r="D95" s="238"/>
      <c r="E95" s="238"/>
      <c r="F95" s="238"/>
      <c r="G95" s="238"/>
    </row>
    <row r="96" spans="1:7" ht="23.25">
      <c r="A96" s="238" t="s">
        <v>256</v>
      </c>
      <c r="B96" s="238"/>
      <c r="C96" s="238"/>
      <c r="D96" s="238"/>
      <c r="E96" s="238"/>
      <c r="F96" s="238"/>
      <c r="G96" s="238"/>
    </row>
    <row r="97" spans="1:7" ht="23.25">
      <c r="A97" s="1" t="s">
        <v>257</v>
      </c>
      <c r="B97" s="1"/>
      <c r="C97" s="253" t="s">
        <v>427</v>
      </c>
      <c r="D97" s="253"/>
      <c r="E97" s="253"/>
      <c r="F97" s="253"/>
      <c r="G97" s="253"/>
    </row>
    <row r="98" spans="1:7" ht="23.25">
      <c r="A98" s="1" t="s">
        <v>248</v>
      </c>
      <c r="B98" s="1"/>
      <c r="C98" s="1"/>
      <c r="D98" s="1"/>
      <c r="E98" s="1"/>
      <c r="F98" s="1"/>
      <c r="G98" s="2" t="s">
        <v>250</v>
      </c>
    </row>
    <row r="99" spans="1:7" ht="23.25">
      <c r="A99" s="3" t="s">
        <v>1</v>
      </c>
      <c r="B99" s="239" t="s">
        <v>2</v>
      </c>
      <c r="C99" s="240"/>
      <c r="D99" s="3" t="s">
        <v>87</v>
      </c>
      <c r="E99" s="3" t="s">
        <v>88</v>
      </c>
      <c r="F99" s="3" t="s">
        <v>5</v>
      </c>
      <c r="G99" s="3" t="s">
        <v>63</v>
      </c>
    </row>
    <row r="100" spans="1:7" ht="23.25">
      <c r="A100" s="4"/>
      <c r="B100" s="47" t="s">
        <v>290</v>
      </c>
      <c r="C100" s="45"/>
      <c r="D100" s="4"/>
      <c r="E100" s="4"/>
      <c r="F100" s="4"/>
      <c r="G100" s="4"/>
    </row>
    <row r="101" spans="1:7" ht="23.25">
      <c r="A101" s="4"/>
      <c r="B101" s="5" t="s">
        <v>156</v>
      </c>
      <c r="C101" s="43"/>
      <c r="D101" s="4"/>
      <c r="E101" s="4"/>
      <c r="F101" s="4"/>
      <c r="G101" s="4"/>
    </row>
    <row r="102" spans="1:7" ht="23.25">
      <c r="A102" s="9"/>
      <c r="B102" s="38" t="s">
        <v>620</v>
      </c>
      <c r="C102" s="48"/>
      <c r="D102" s="6"/>
      <c r="E102" s="52"/>
      <c r="F102" s="6"/>
      <c r="G102" s="6"/>
    </row>
    <row r="103" spans="1:7" ht="23.25">
      <c r="A103" s="6"/>
      <c r="B103" s="8" t="s">
        <v>158</v>
      </c>
      <c r="C103" s="43"/>
      <c r="D103" s="6"/>
      <c r="E103" s="52"/>
      <c r="F103" s="6"/>
      <c r="G103" s="6"/>
    </row>
    <row r="104" spans="1:7" ht="23.25">
      <c r="A104" s="16"/>
      <c r="B104" s="10" t="s">
        <v>440</v>
      </c>
      <c r="C104" s="49" t="s">
        <v>148</v>
      </c>
      <c r="D104" s="12"/>
      <c r="E104" s="54"/>
      <c r="F104" s="12"/>
      <c r="G104" s="6"/>
    </row>
    <row r="105" spans="1:7" ht="23.25">
      <c r="A105" s="12"/>
      <c r="B105" s="8" t="s">
        <v>423</v>
      </c>
      <c r="C105" s="43" t="s">
        <v>102</v>
      </c>
      <c r="D105" s="12"/>
      <c r="E105" s="54"/>
      <c r="F105" s="12"/>
      <c r="G105" s="6"/>
    </row>
    <row r="106" spans="1:7" ht="23.25">
      <c r="A106" s="12" t="s">
        <v>299</v>
      </c>
      <c r="B106" s="8" t="s">
        <v>52</v>
      </c>
      <c r="C106" s="43"/>
      <c r="D106" s="6">
        <v>3</v>
      </c>
      <c r="E106" s="52">
        <v>0</v>
      </c>
      <c r="F106" s="6">
        <v>3</v>
      </c>
      <c r="G106" s="6">
        <v>3</v>
      </c>
    </row>
    <row r="107" spans="1:7" ht="23.25">
      <c r="A107" s="6"/>
      <c r="B107" s="40" t="s">
        <v>300</v>
      </c>
      <c r="C107" s="43" t="s">
        <v>49</v>
      </c>
      <c r="D107" s="6"/>
      <c r="E107" s="52"/>
      <c r="F107" s="6"/>
      <c r="G107" s="6"/>
    </row>
    <row r="108" spans="1:7" ht="23.25">
      <c r="A108" s="6" t="s">
        <v>628</v>
      </c>
      <c r="B108" s="8" t="s">
        <v>82</v>
      </c>
      <c r="C108" s="43"/>
      <c r="D108" s="6">
        <v>2</v>
      </c>
      <c r="E108" s="52">
        <v>3</v>
      </c>
      <c r="F108" s="6">
        <v>3</v>
      </c>
      <c r="G108" s="6">
        <v>5</v>
      </c>
    </row>
    <row r="109" spans="1:7" ht="23.25">
      <c r="A109" s="6" t="s">
        <v>627</v>
      </c>
      <c r="B109" s="8" t="s">
        <v>78</v>
      </c>
      <c r="C109" s="43"/>
      <c r="D109" s="6">
        <v>2</v>
      </c>
      <c r="E109" s="52">
        <v>2</v>
      </c>
      <c r="F109" s="6">
        <v>3</v>
      </c>
      <c r="G109" s="6">
        <v>4</v>
      </c>
    </row>
    <row r="110" spans="1:7" ht="23.25">
      <c r="A110" s="6"/>
      <c r="B110" s="8" t="s">
        <v>502</v>
      </c>
      <c r="C110" s="43" t="s">
        <v>25</v>
      </c>
      <c r="D110" s="6"/>
      <c r="E110" s="52"/>
      <c r="F110" s="6"/>
      <c r="G110" s="6"/>
    </row>
    <row r="111" spans="1:7" ht="23.25">
      <c r="A111" s="6"/>
      <c r="B111" s="8" t="s">
        <v>629</v>
      </c>
      <c r="C111" s="43"/>
      <c r="D111" s="6"/>
      <c r="E111" s="52"/>
      <c r="F111" s="6"/>
      <c r="G111" s="6"/>
    </row>
    <row r="112" spans="1:7" ht="23.25">
      <c r="A112" s="6"/>
      <c r="B112" s="8" t="s">
        <v>558</v>
      </c>
      <c r="C112" s="43" t="s">
        <v>69</v>
      </c>
      <c r="D112" s="6"/>
      <c r="E112" s="52"/>
      <c r="F112" s="6"/>
      <c r="G112" s="6"/>
    </row>
    <row r="113" spans="1:7" ht="23.25">
      <c r="A113" s="6" t="s">
        <v>630</v>
      </c>
      <c r="B113" s="8" t="s">
        <v>666</v>
      </c>
      <c r="C113" s="45"/>
      <c r="D113" s="6">
        <v>1</v>
      </c>
      <c r="E113" s="52">
        <v>2</v>
      </c>
      <c r="F113" s="6">
        <v>2</v>
      </c>
      <c r="G113" s="6">
        <v>3</v>
      </c>
    </row>
    <row r="114" spans="1:7" ht="23.25">
      <c r="A114" s="6"/>
      <c r="B114" s="13" t="s">
        <v>3</v>
      </c>
      <c r="C114" s="45" t="s">
        <v>42</v>
      </c>
      <c r="D114" s="6"/>
      <c r="E114" s="52"/>
      <c r="F114" s="6"/>
      <c r="G114" s="6"/>
    </row>
    <row r="115" spans="1:7" ht="23.25">
      <c r="A115" s="6"/>
      <c r="B115" s="13" t="s">
        <v>41</v>
      </c>
      <c r="C115" s="43"/>
      <c r="D115" s="6"/>
      <c r="E115" s="52"/>
      <c r="F115" s="6"/>
      <c r="G115" s="6"/>
    </row>
    <row r="116" spans="1:7" ht="23.25">
      <c r="A116" s="241" t="s">
        <v>4</v>
      </c>
      <c r="B116" s="242"/>
      <c r="C116" s="243"/>
      <c r="D116" s="4">
        <f>SUM(D106:D115)</f>
        <v>8</v>
      </c>
      <c r="E116" s="4">
        <f>SUM(E106:E115)</f>
        <v>7</v>
      </c>
      <c r="F116" s="4">
        <f>SUM(F106:F115)</f>
        <v>11</v>
      </c>
      <c r="G116" s="4">
        <f>SUM(G106:G115)</f>
        <v>15</v>
      </c>
    </row>
    <row r="117" spans="1:7" ht="23.25">
      <c r="A117" s="32"/>
      <c r="B117" s="32"/>
      <c r="C117" s="32"/>
      <c r="D117" s="32"/>
      <c r="E117" s="32"/>
      <c r="F117" s="32"/>
      <c r="G117" s="32"/>
    </row>
    <row r="118" spans="1:7" ht="23.25">
      <c r="A118" s="33" t="s">
        <v>19</v>
      </c>
      <c r="B118" s="15"/>
      <c r="C118" s="34" t="s">
        <v>14</v>
      </c>
      <c r="D118" s="34"/>
      <c r="E118" s="34"/>
      <c r="F118" s="34"/>
      <c r="G118" s="34"/>
    </row>
    <row r="119" spans="1:7" ht="23.25">
      <c r="A119" s="50" t="s">
        <v>40</v>
      </c>
      <c r="B119" s="15"/>
      <c r="C119" s="50" t="s">
        <v>631</v>
      </c>
      <c r="D119" s="34"/>
      <c r="E119" s="34"/>
      <c r="F119" s="34"/>
      <c r="G119" s="34"/>
    </row>
    <row r="120" spans="1:7" ht="23.25">
      <c r="A120" s="36" t="s">
        <v>39</v>
      </c>
      <c r="B120" s="15"/>
      <c r="C120" s="35" t="s">
        <v>17</v>
      </c>
      <c r="D120" s="35"/>
      <c r="E120" s="35"/>
      <c r="F120" s="35"/>
      <c r="G120" s="35"/>
    </row>
    <row r="121" spans="1:7" ht="23.25">
      <c r="A121" s="247" t="s">
        <v>22</v>
      </c>
      <c r="B121" s="247"/>
      <c r="C121" s="247"/>
      <c r="D121" s="34"/>
      <c r="E121" s="34"/>
      <c r="F121" s="34"/>
      <c r="G121" s="34"/>
    </row>
    <row r="122" spans="1:7" ht="23.25">
      <c r="A122" s="37" t="s">
        <v>225</v>
      </c>
      <c r="B122" s="37"/>
      <c r="C122" s="37"/>
      <c r="D122" s="34"/>
      <c r="E122" s="34"/>
      <c r="F122" s="34"/>
      <c r="G122" s="34"/>
    </row>
    <row r="123" spans="1:7" ht="23.25">
      <c r="A123" s="247" t="s">
        <v>35</v>
      </c>
      <c r="B123" s="247"/>
      <c r="C123" s="247"/>
      <c r="D123" s="247"/>
      <c r="E123" s="34"/>
      <c r="F123" s="34"/>
      <c r="G123" s="38"/>
    </row>
    <row r="124" spans="1:7" ht="23.25">
      <c r="A124" s="34"/>
      <c r="B124" s="22" t="s">
        <v>32</v>
      </c>
      <c r="C124" s="34"/>
      <c r="D124" s="34"/>
      <c r="E124" s="34"/>
      <c r="F124" s="34"/>
      <c r="G124" s="34"/>
    </row>
    <row r="125" spans="1:7" ht="23.25">
      <c r="A125" s="34"/>
      <c r="B125" s="22"/>
      <c r="C125" s="34"/>
      <c r="D125" s="34"/>
      <c r="E125" s="34"/>
      <c r="F125" s="34"/>
      <c r="G125" s="34"/>
    </row>
    <row r="126" spans="1:7" ht="23.25">
      <c r="A126" s="34"/>
      <c r="B126" s="36" t="s">
        <v>38</v>
      </c>
      <c r="C126" s="34"/>
      <c r="D126" s="34"/>
      <c r="E126" s="34"/>
      <c r="F126" s="34"/>
      <c r="G126" s="34"/>
    </row>
    <row r="127" spans="1:7" ht="23.25">
      <c r="A127" s="34"/>
      <c r="B127" s="36" t="s">
        <v>430</v>
      </c>
      <c r="C127" s="34"/>
      <c r="D127" s="34"/>
      <c r="E127" s="34"/>
      <c r="F127" s="34"/>
      <c r="G127" s="34"/>
    </row>
    <row r="128" spans="1:7" ht="23.25">
      <c r="A128" s="34"/>
      <c r="B128" s="237" t="s">
        <v>36</v>
      </c>
      <c r="C128" s="237"/>
      <c r="D128" s="34"/>
      <c r="E128" s="34"/>
      <c r="F128" s="34"/>
      <c r="G128" s="34"/>
    </row>
    <row r="129" spans="2:7" ht="23.25">
      <c r="B129" s="66"/>
      <c r="C129" s="15"/>
      <c r="D129" s="254" t="s">
        <v>233</v>
      </c>
      <c r="E129" s="254"/>
      <c r="F129" s="254"/>
      <c r="G129" s="254"/>
    </row>
    <row r="130" spans="6:7" ht="5.25" customHeight="1">
      <c r="F130" s="245"/>
      <c r="G130" s="245"/>
    </row>
    <row r="131" spans="6:7" ht="17.25" customHeight="1">
      <c r="F131" s="245"/>
      <c r="G131" s="245"/>
    </row>
    <row r="132" spans="1:7" ht="24">
      <c r="A132" s="246" t="s">
        <v>230</v>
      </c>
      <c r="B132" s="246"/>
      <c r="C132" s="246"/>
      <c r="D132" s="246"/>
      <c r="E132" s="246"/>
      <c r="F132" s="246"/>
      <c r="G132" s="246"/>
    </row>
    <row r="133" spans="1:7" ht="24">
      <c r="A133" s="238" t="s">
        <v>231</v>
      </c>
      <c r="B133" s="238"/>
      <c r="C133" s="238"/>
      <c r="D133" s="238"/>
      <c r="E133" s="238"/>
      <c r="F133" s="238"/>
      <c r="G133" s="238"/>
    </row>
    <row r="134" spans="1:7" ht="23.25">
      <c r="A134" s="238" t="s">
        <v>232</v>
      </c>
      <c r="B134" s="238"/>
      <c r="C134" s="238"/>
      <c r="D134" s="238"/>
      <c r="E134" s="238"/>
      <c r="F134" s="238"/>
      <c r="G134" s="238"/>
    </row>
    <row r="135" spans="1:7" ht="23.25">
      <c r="A135" s="238" t="s">
        <v>256</v>
      </c>
      <c r="B135" s="238"/>
      <c r="C135" s="238"/>
      <c r="D135" s="238"/>
      <c r="E135" s="238"/>
      <c r="F135" s="238"/>
      <c r="G135" s="238"/>
    </row>
    <row r="136" spans="1:7" ht="23.25">
      <c r="A136" s="1" t="s">
        <v>257</v>
      </c>
      <c r="B136" s="1"/>
      <c r="C136" s="253" t="s">
        <v>427</v>
      </c>
      <c r="D136" s="253"/>
      <c r="E136" s="253"/>
      <c r="F136" s="253"/>
      <c r="G136" s="253"/>
    </row>
    <row r="137" spans="1:7" ht="23.25">
      <c r="A137" s="1" t="s">
        <v>64</v>
      </c>
      <c r="B137" s="1" t="s">
        <v>99</v>
      </c>
      <c r="C137" s="1"/>
      <c r="D137" s="1"/>
      <c r="E137" s="1"/>
      <c r="F137" s="1"/>
      <c r="G137" s="2" t="s">
        <v>321</v>
      </c>
    </row>
    <row r="138" spans="1:7" ht="23.25">
      <c r="A138" s="3" t="s">
        <v>1</v>
      </c>
      <c r="B138" s="239" t="s">
        <v>2</v>
      </c>
      <c r="C138" s="240"/>
      <c r="D138" s="3" t="s">
        <v>87</v>
      </c>
      <c r="E138" s="3" t="s">
        <v>88</v>
      </c>
      <c r="F138" s="3" t="s">
        <v>5</v>
      </c>
      <c r="G138" s="3" t="s">
        <v>63</v>
      </c>
    </row>
    <row r="139" spans="1:7" ht="23.25">
      <c r="A139" s="4"/>
      <c r="B139" s="47" t="s">
        <v>290</v>
      </c>
      <c r="C139" s="45"/>
      <c r="D139" s="4"/>
      <c r="E139" s="4"/>
      <c r="F139" s="4"/>
      <c r="G139" s="4"/>
    </row>
    <row r="140" spans="1:7" ht="23.25">
      <c r="A140" s="4"/>
      <c r="B140" s="5" t="s">
        <v>156</v>
      </c>
      <c r="C140" s="43"/>
      <c r="D140" s="4"/>
      <c r="E140" s="4"/>
      <c r="F140" s="4"/>
      <c r="G140" s="4"/>
    </row>
    <row r="141" spans="1:7" ht="23.25">
      <c r="A141" s="6"/>
      <c r="B141" s="8" t="s">
        <v>620</v>
      </c>
      <c r="C141" s="43"/>
      <c r="D141" s="6"/>
      <c r="E141" s="6"/>
      <c r="F141" s="6"/>
      <c r="G141" s="6"/>
    </row>
    <row r="142" spans="1:7" ht="23.25">
      <c r="A142" s="6"/>
      <c r="B142" s="8" t="s">
        <v>626</v>
      </c>
      <c r="C142" s="43"/>
      <c r="D142" s="6"/>
      <c r="E142" s="6"/>
      <c r="F142" s="6"/>
      <c r="G142" s="6"/>
    </row>
    <row r="143" spans="1:7" ht="23.25">
      <c r="A143" s="16"/>
      <c r="B143" s="10" t="s">
        <v>440</v>
      </c>
      <c r="C143" s="49" t="s">
        <v>632</v>
      </c>
      <c r="D143" s="12"/>
      <c r="E143" s="12"/>
      <c r="F143" s="12"/>
      <c r="G143" s="6"/>
    </row>
    <row r="144" spans="1:7" ht="23.25">
      <c r="A144" s="12"/>
      <c r="B144" s="8" t="s">
        <v>423</v>
      </c>
      <c r="C144" s="43"/>
      <c r="D144" s="12"/>
      <c r="E144" s="12"/>
      <c r="F144" s="12"/>
      <c r="G144" s="6"/>
    </row>
    <row r="145" spans="1:7" ht="23.25">
      <c r="A145" s="6"/>
      <c r="B145" s="40" t="s">
        <v>634</v>
      </c>
      <c r="C145" s="43" t="s">
        <v>633</v>
      </c>
      <c r="D145" s="6"/>
      <c r="E145" s="6"/>
      <c r="F145" s="6"/>
      <c r="G145" s="6"/>
    </row>
    <row r="146" spans="1:7" ht="23.25">
      <c r="A146" s="6" t="s">
        <v>635</v>
      </c>
      <c r="B146" s="8" t="s">
        <v>94</v>
      </c>
      <c r="C146" s="43"/>
      <c r="D146" s="6">
        <v>1</v>
      </c>
      <c r="E146" s="52">
        <v>6</v>
      </c>
      <c r="F146" s="6">
        <v>3</v>
      </c>
      <c r="G146" s="6">
        <v>7</v>
      </c>
    </row>
    <row r="147" spans="1:7" ht="23.25">
      <c r="A147" s="6" t="s">
        <v>636</v>
      </c>
      <c r="B147" s="8" t="s">
        <v>97</v>
      </c>
      <c r="C147" s="43"/>
      <c r="D147" s="6">
        <v>1</v>
      </c>
      <c r="E147" s="52">
        <v>6</v>
      </c>
      <c r="F147" s="6">
        <v>3</v>
      </c>
      <c r="G147" s="6">
        <v>7</v>
      </c>
    </row>
    <row r="148" spans="1:7" ht="23.25">
      <c r="A148" s="6" t="s">
        <v>637</v>
      </c>
      <c r="B148" s="8" t="s">
        <v>98</v>
      </c>
      <c r="C148" s="43"/>
      <c r="D148" s="6">
        <v>1</v>
      </c>
      <c r="E148" s="52">
        <v>6</v>
      </c>
      <c r="F148" s="6">
        <v>3</v>
      </c>
      <c r="G148" s="6">
        <v>7</v>
      </c>
    </row>
    <row r="149" spans="1:7" ht="23.25">
      <c r="A149" s="6"/>
      <c r="B149" s="8" t="s">
        <v>542</v>
      </c>
      <c r="C149" s="43" t="s">
        <v>43</v>
      </c>
      <c r="D149" s="6"/>
      <c r="E149" s="52"/>
      <c r="F149" s="6"/>
      <c r="G149" s="6"/>
    </row>
    <row r="150" spans="1:7" ht="23.25">
      <c r="A150" s="6" t="s">
        <v>638</v>
      </c>
      <c r="B150" s="8" t="s">
        <v>99</v>
      </c>
      <c r="C150" s="43"/>
      <c r="D150" s="6" t="s">
        <v>101</v>
      </c>
      <c r="E150" s="52" t="s">
        <v>101</v>
      </c>
      <c r="F150" s="6">
        <v>4</v>
      </c>
      <c r="G150" s="6">
        <v>7</v>
      </c>
    </row>
    <row r="151" spans="1:7" ht="23.25">
      <c r="A151" s="6"/>
      <c r="B151" s="13" t="s">
        <v>3</v>
      </c>
      <c r="C151" s="45" t="s">
        <v>639</v>
      </c>
      <c r="D151" s="6"/>
      <c r="E151" s="52"/>
      <c r="F151" s="6"/>
      <c r="G151" s="6"/>
    </row>
    <row r="152" spans="1:7" ht="23.25">
      <c r="A152" s="6" t="s">
        <v>640</v>
      </c>
      <c r="B152" s="8" t="s">
        <v>67</v>
      </c>
      <c r="C152" s="43"/>
      <c r="D152" s="6">
        <v>2</v>
      </c>
      <c r="E152" s="52">
        <v>3</v>
      </c>
      <c r="F152" s="6">
        <v>3</v>
      </c>
      <c r="G152" s="6">
        <v>4</v>
      </c>
    </row>
    <row r="153" spans="1:7" ht="23.25">
      <c r="A153" s="6" t="s">
        <v>641</v>
      </c>
      <c r="B153" s="8" t="s">
        <v>642</v>
      </c>
      <c r="C153" s="43"/>
      <c r="D153" s="6">
        <v>1</v>
      </c>
      <c r="E153" s="52">
        <v>3</v>
      </c>
      <c r="F153" s="6">
        <v>2</v>
      </c>
      <c r="G153" s="6">
        <v>4</v>
      </c>
    </row>
    <row r="154" spans="1:7" ht="23.25">
      <c r="A154" s="6"/>
      <c r="B154" s="13" t="s">
        <v>41</v>
      </c>
      <c r="C154" s="43"/>
      <c r="D154" s="6"/>
      <c r="E154" s="52"/>
      <c r="F154" s="6"/>
      <c r="G154" s="6"/>
    </row>
    <row r="155" spans="1:7" ht="23.25">
      <c r="A155" s="6" t="s">
        <v>320</v>
      </c>
      <c r="B155" s="14" t="s">
        <v>13</v>
      </c>
      <c r="C155" s="20"/>
      <c r="D155" s="6">
        <v>0</v>
      </c>
      <c r="E155" s="52">
        <v>2</v>
      </c>
      <c r="F155" s="6">
        <v>0</v>
      </c>
      <c r="G155" s="6">
        <v>2</v>
      </c>
    </row>
    <row r="156" spans="1:7" ht="23.25">
      <c r="A156" s="241" t="s">
        <v>4</v>
      </c>
      <c r="B156" s="242"/>
      <c r="C156" s="243"/>
      <c r="D156" s="4">
        <f>SUM(D146:D155)</f>
        <v>6</v>
      </c>
      <c r="E156" s="4">
        <f>SUM(E146:E155)</f>
        <v>26</v>
      </c>
      <c r="F156" s="4">
        <f>SUM(F146:F155)</f>
        <v>18</v>
      </c>
      <c r="G156" s="4">
        <f>SUM(G146:G155)</f>
        <v>38</v>
      </c>
    </row>
    <row r="157" spans="1:7" ht="23.25">
      <c r="A157" s="32"/>
      <c r="B157" s="32"/>
      <c r="C157" s="32"/>
      <c r="D157" s="32"/>
      <c r="E157" s="32"/>
      <c r="F157" s="32"/>
      <c r="G157" s="32"/>
    </row>
    <row r="158" spans="1:7" ht="23.25">
      <c r="A158" s="33" t="s">
        <v>19</v>
      </c>
      <c r="B158" s="15"/>
      <c r="C158" s="34" t="s">
        <v>14</v>
      </c>
      <c r="D158" s="34"/>
      <c r="E158" s="34"/>
      <c r="F158" s="34"/>
      <c r="G158" s="34"/>
    </row>
    <row r="159" spans="1:7" ht="23.25">
      <c r="A159" s="50" t="s">
        <v>40</v>
      </c>
      <c r="B159" s="15"/>
      <c r="C159" s="50" t="s">
        <v>643</v>
      </c>
      <c r="D159" s="34"/>
      <c r="E159" s="34"/>
      <c r="F159" s="34"/>
      <c r="G159" s="34"/>
    </row>
    <row r="160" spans="1:7" ht="23.25">
      <c r="A160" s="36" t="s">
        <v>39</v>
      </c>
      <c r="B160" s="15"/>
      <c r="C160" s="35" t="s">
        <v>17</v>
      </c>
      <c r="D160" s="35"/>
      <c r="E160" s="35"/>
      <c r="F160" s="35"/>
      <c r="G160" s="35"/>
    </row>
    <row r="161" spans="1:7" ht="21" customHeight="1">
      <c r="A161" s="34"/>
      <c r="B161" s="15"/>
      <c r="C161" s="34"/>
      <c r="D161" s="34"/>
      <c r="E161" s="34"/>
      <c r="F161" s="34"/>
      <c r="G161" s="34"/>
    </row>
    <row r="162" spans="1:7" ht="23.25">
      <c r="A162" s="247" t="s">
        <v>22</v>
      </c>
      <c r="B162" s="247"/>
      <c r="C162" s="247"/>
      <c r="D162" s="34"/>
      <c r="E162" s="34"/>
      <c r="F162" s="34"/>
      <c r="G162" s="34"/>
    </row>
    <row r="163" spans="1:7" ht="23.25">
      <c r="A163" s="37" t="s">
        <v>222</v>
      </c>
      <c r="B163" s="37"/>
      <c r="C163" s="37"/>
      <c r="D163" s="34"/>
      <c r="E163" s="34"/>
      <c r="F163" s="34"/>
      <c r="G163" s="34"/>
    </row>
    <row r="164" spans="1:7" ht="23.25">
      <c r="A164" s="247" t="s">
        <v>35</v>
      </c>
      <c r="B164" s="247"/>
      <c r="C164" s="247"/>
      <c r="D164" s="247"/>
      <c r="E164" s="34"/>
      <c r="F164" s="34"/>
      <c r="G164" s="38"/>
    </row>
    <row r="165" spans="1:7" ht="23.25">
      <c r="A165" s="34"/>
      <c r="B165" s="22" t="s">
        <v>32</v>
      </c>
      <c r="C165" s="34"/>
      <c r="D165" s="34"/>
      <c r="E165" s="34"/>
      <c r="F165" s="34"/>
      <c r="G165" s="34"/>
    </row>
    <row r="166" spans="1:7" ht="21.75" customHeight="1">
      <c r="A166" s="34"/>
      <c r="B166" s="22"/>
      <c r="C166" s="34"/>
      <c r="D166" s="34"/>
      <c r="E166" s="34"/>
      <c r="F166" s="34"/>
      <c r="G166" s="34"/>
    </row>
    <row r="167" spans="1:7" ht="23.25">
      <c r="A167" s="34"/>
      <c r="B167" s="36" t="s">
        <v>38</v>
      </c>
      <c r="C167" s="34"/>
      <c r="D167" s="34"/>
      <c r="E167" s="34"/>
      <c r="F167" s="34"/>
      <c r="G167" s="34"/>
    </row>
    <row r="168" spans="1:7" ht="23.25">
      <c r="A168" s="34"/>
      <c r="B168" s="36" t="s">
        <v>284</v>
      </c>
      <c r="C168" s="34"/>
      <c r="D168" s="34"/>
      <c r="E168" s="34"/>
      <c r="F168" s="34"/>
      <c r="G168" s="34"/>
    </row>
    <row r="169" spans="1:7" ht="23.25">
      <c r="A169" s="34"/>
      <c r="B169" s="237" t="s">
        <v>36</v>
      </c>
      <c r="C169" s="237"/>
      <c r="D169" s="34"/>
      <c r="E169" s="34"/>
      <c r="F169" s="34"/>
      <c r="G169" s="34"/>
    </row>
    <row r="170" spans="2:7" ht="23.25">
      <c r="B170" s="66"/>
      <c r="C170" s="15"/>
      <c r="D170" s="254" t="s">
        <v>233</v>
      </c>
      <c r="E170" s="254"/>
      <c r="F170" s="254"/>
      <c r="G170" s="254"/>
    </row>
    <row r="171" spans="6:7" ht="16.5" customHeight="1">
      <c r="F171" s="245"/>
      <c r="G171" s="245"/>
    </row>
    <row r="172" spans="1:7" ht="24">
      <c r="A172" s="246" t="s">
        <v>230</v>
      </c>
      <c r="B172" s="246"/>
      <c r="C172" s="246"/>
      <c r="D172" s="246"/>
      <c r="E172" s="246"/>
      <c r="F172" s="246"/>
      <c r="G172" s="246"/>
    </row>
    <row r="173" spans="1:7" ht="23.25">
      <c r="A173" s="238" t="s">
        <v>231</v>
      </c>
      <c r="B173" s="238"/>
      <c r="C173" s="238"/>
      <c r="D173" s="238"/>
      <c r="E173" s="238"/>
      <c r="F173" s="238"/>
      <c r="G173" s="238"/>
    </row>
    <row r="174" spans="1:7" ht="23.25">
      <c r="A174" s="238" t="s">
        <v>232</v>
      </c>
      <c r="B174" s="238"/>
      <c r="C174" s="238"/>
      <c r="D174" s="238"/>
      <c r="E174" s="238"/>
      <c r="F174" s="238"/>
      <c r="G174" s="238"/>
    </row>
    <row r="175" spans="1:7" ht="23.25">
      <c r="A175" s="238" t="s">
        <v>256</v>
      </c>
      <c r="B175" s="238"/>
      <c r="C175" s="238"/>
      <c r="D175" s="238"/>
      <c r="E175" s="238"/>
      <c r="F175" s="238"/>
      <c r="G175" s="238"/>
    </row>
    <row r="176" spans="1:7" ht="23.25">
      <c r="A176" s="1" t="s">
        <v>257</v>
      </c>
      <c r="B176" s="1"/>
      <c r="C176" s="253" t="s">
        <v>427</v>
      </c>
      <c r="D176" s="253"/>
      <c r="E176" s="253"/>
      <c r="F176" s="253"/>
      <c r="G176" s="253"/>
    </row>
    <row r="177" spans="1:7" ht="23.25">
      <c r="A177" s="1" t="s">
        <v>64</v>
      </c>
      <c r="B177" s="1"/>
      <c r="C177" s="1"/>
      <c r="D177" s="1"/>
      <c r="E177" s="1"/>
      <c r="F177" s="1"/>
      <c r="G177" s="2" t="s">
        <v>332</v>
      </c>
    </row>
    <row r="178" spans="1:7" ht="23.25">
      <c r="A178" s="3" t="s">
        <v>1</v>
      </c>
      <c r="B178" s="239" t="s">
        <v>2</v>
      </c>
      <c r="C178" s="240"/>
      <c r="D178" s="3" t="s">
        <v>87</v>
      </c>
      <c r="E178" s="3" t="s">
        <v>88</v>
      </c>
      <c r="F178" s="3" t="s">
        <v>5</v>
      </c>
      <c r="G178" s="3" t="s">
        <v>63</v>
      </c>
    </row>
    <row r="179" spans="1:7" ht="23.25">
      <c r="A179" s="4"/>
      <c r="B179" s="47" t="s">
        <v>290</v>
      </c>
      <c r="C179" s="45" t="s">
        <v>86</v>
      </c>
      <c r="D179" s="4"/>
      <c r="E179" s="4"/>
      <c r="F179" s="4"/>
      <c r="G179" s="4"/>
    </row>
    <row r="180" spans="1:7" ht="23.25">
      <c r="A180" s="4"/>
      <c r="B180" s="5" t="s">
        <v>156</v>
      </c>
      <c r="C180" s="43"/>
      <c r="D180" s="4"/>
      <c r="E180" s="4"/>
      <c r="F180" s="4"/>
      <c r="G180" s="4"/>
    </row>
    <row r="181" spans="1:7" ht="23.25">
      <c r="A181" s="9"/>
      <c r="B181" s="38" t="s">
        <v>620</v>
      </c>
      <c r="C181" s="48" t="s">
        <v>57</v>
      </c>
      <c r="D181" s="6"/>
      <c r="E181" s="52"/>
      <c r="F181" s="6"/>
      <c r="G181" s="6"/>
    </row>
    <row r="182" spans="1:7" ht="23.25">
      <c r="A182" s="6" t="s">
        <v>333</v>
      </c>
      <c r="B182" s="8" t="s">
        <v>447</v>
      </c>
      <c r="C182" s="43"/>
      <c r="D182" s="6">
        <v>2</v>
      </c>
      <c r="E182" s="52">
        <v>2</v>
      </c>
      <c r="F182" s="6">
        <v>3</v>
      </c>
      <c r="G182" s="6">
        <v>4</v>
      </c>
    </row>
    <row r="183" spans="1:7" ht="23.25">
      <c r="A183" s="6"/>
      <c r="B183" s="8" t="s">
        <v>644</v>
      </c>
      <c r="C183" s="43" t="s">
        <v>102</v>
      </c>
      <c r="D183" s="6"/>
      <c r="E183" s="52"/>
      <c r="F183" s="6"/>
      <c r="G183" s="6"/>
    </row>
    <row r="184" spans="1:7" ht="23.25">
      <c r="A184" s="6" t="s">
        <v>353</v>
      </c>
      <c r="B184" s="8" t="s">
        <v>352</v>
      </c>
      <c r="C184" s="43"/>
      <c r="D184" s="6">
        <v>2</v>
      </c>
      <c r="E184" s="52">
        <v>0</v>
      </c>
      <c r="F184" s="6">
        <v>2</v>
      </c>
      <c r="G184" s="6">
        <v>2</v>
      </c>
    </row>
    <row r="185" spans="1:7" ht="23.25">
      <c r="A185" s="6" t="s">
        <v>338</v>
      </c>
      <c r="B185" s="40" t="s">
        <v>645</v>
      </c>
      <c r="C185" s="43"/>
      <c r="D185" s="6">
        <v>0</v>
      </c>
      <c r="E185" s="52">
        <v>2</v>
      </c>
      <c r="F185" s="6">
        <v>1</v>
      </c>
      <c r="G185" s="6">
        <v>2</v>
      </c>
    </row>
    <row r="186" spans="1:7" ht="23.25">
      <c r="A186" s="16"/>
      <c r="B186" s="10" t="s">
        <v>440</v>
      </c>
      <c r="C186" s="49" t="s">
        <v>93</v>
      </c>
      <c r="D186" s="12"/>
      <c r="E186" s="54"/>
      <c r="F186" s="12"/>
      <c r="G186" s="6"/>
    </row>
    <row r="187" spans="1:7" ht="23.25">
      <c r="A187" s="12"/>
      <c r="B187" s="8" t="s">
        <v>423</v>
      </c>
      <c r="C187" s="43" t="s">
        <v>86</v>
      </c>
      <c r="D187" s="12"/>
      <c r="E187" s="54"/>
      <c r="F187" s="12"/>
      <c r="G187" s="6"/>
    </row>
    <row r="188" spans="1:7" ht="23.25">
      <c r="A188" s="6" t="s">
        <v>298</v>
      </c>
      <c r="B188" s="8" t="s">
        <v>28</v>
      </c>
      <c r="C188" s="43"/>
      <c r="D188" s="6">
        <v>2</v>
      </c>
      <c r="E188" s="52">
        <v>2</v>
      </c>
      <c r="F188" s="6">
        <v>3</v>
      </c>
      <c r="G188" s="6">
        <v>4</v>
      </c>
    </row>
    <row r="189" spans="1:7" ht="23.25">
      <c r="A189" s="6" t="s">
        <v>646</v>
      </c>
      <c r="B189" s="8" t="s">
        <v>51</v>
      </c>
      <c r="C189" s="43"/>
      <c r="D189" s="6">
        <v>3</v>
      </c>
      <c r="E189" s="52">
        <v>0</v>
      </c>
      <c r="F189" s="6">
        <v>3</v>
      </c>
      <c r="G189" s="6">
        <v>3</v>
      </c>
    </row>
    <row r="190" spans="1:7" ht="23.25">
      <c r="A190" s="6"/>
      <c r="B190" s="40" t="s">
        <v>300</v>
      </c>
      <c r="C190" s="43" t="s">
        <v>53</v>
      </c>
      <c r="D190" s="6"/>
      <c r="E190" s="52"/>
      <c r="F190" s="6"/>
      <c r="G190" s="6"/>
    </row>
    <row r="191" spans="1:7" ht="23.25">
      <c r="A191" s="6" t="s">
        <v>647</v>
      </c>
      <c r="B191" s="8" t="s">
        <v>648</v>
      </c>
      <c r="C191" s="43"/>
      <c r="D191" s="6">
        <v>1</v>
      </c>
      <c r="E191" s="52">
        <v>6</v>
      </c>
      <c r="F191" s="6">
        <v>3</v>
      </c>
      <c r="G191" s="6">
        <v>7</v>
      </c>
    </row>
    <row r="192" spans="1:7" ht="23.25">
      <c r="A192" s="6" t="s">
        <v>649</v>
      </c>
      <c r="B192" s="8" t="s">
        <v>48</v>
      </c>
      <c r="C192" s="43"/>
      <c r="D192" s="6">
        <v>2</v>
      </c>
      <c r="E192" s="52">
        <v>3</v>
      </c>
      <c r="F192" s="6">
        <v>3</v>
      </c>
      <c r="G192" s="6">
        <v>5</v>
      </c>
    </row>
    <row r="193" spans="1:7" ht="23.25">
      <c r="A193" s="6" t="s">
        <v>650</v>
      </c>
      <c r="B193" s="8" t="s">
        <v>47</v>
      </c>
      <c r="C193" s="43"/>
      <c r="D193" s="6">
        <v>2</v>
      </c>
      <c r="E193" s="52">
        <v>2</v>
      </c>
      <c r="F193" s="6">
        <v>3</v>
      </c>
      <c r="G193" s="6">
        <v>4</v>
      </c>
    </row>
    <row r="194" spans="1:7" ht="23.25">
      <c r="A194" s="6"/>
      <c r="B194" s="8" t="s">
        <v>502</v>
      </c>
      <c r="C194" s="43"/>
      <c r="D194" s="6"/>
      <c r="E194" s="52"/>
      <c r="F194" s="6"/>
      <c r="G194" s="6"/>
    </row>
    <row r="195" spans="1:7" ht="23.25">
      <c r="A195" s="6"/>
      <c r="B195" s="8" t="s">
        <v>651</v>
      </c>
      <c r="C195" s="43"/>
      <c r="D195" s="6"/>
      <c r="E195" s="52"/>
      <c r="F195" s="6"/>
      <c r="G195" s="6"/>
    </row>
    <row r="196" spans="1:7" ht="23.25">
      <c r="A196" s="6"/>
      <c r="B196" s="8" t="s">
        <v>558</v>
      </c>
      <c r="C196" s="43" t="s">
        <v>69</v>
      </c>
      <c r="D196" s="6"/>
      <c r="E196" s="52"/>
      <c r="F196" s="6"/>
      <c r="G196" s="6"/>
    </row>
    <row r="197" spans="1:7" ht="23.25">
      <c r="A197" s="6" t="s">
        <v>652</v>
      </c>
      <c r="B197" s="8" t="s">
        <v>524</v>
      </c>
      <c r="C197" s="45"/>
      <c r="D197" s="6">
        <v>1</v>
      </c>
      <c r="E197" s="52">
        <v>2</v>
      </c>
      <c r="F197" s="6">
        <v>2</v>
      </c>
      <c r="G197" s="6">
        <v>3</v>
      </c>
    </row>
    <row r="198" spans="1:7" ht="23.25">
      <c r="A198" s="6"/>
      <c r="B198" s="13" t="s">
        <v>3</v>
      </c>
      <c r="C198" s="45" t="s">
        <v>100</v>
      </c>
      <c r="D198" s="6"/>
      <c r="E198" s="52"/>
      <c r="F198" s="6"/>
      <c r="G198" s="6"/>
    </row>
    <row r="199" spans="1:7" ht="23.25">
      <c r="A199" s="6" t="s">
        <v>653</v>
      </c>
      <c r="B199" s="8" t="s">
        <v>66</v>
      </c>
      <c r="C199" s="43"/>
      <c r="D199" s="6">
        <v>0</v>
      </c>
      <c r="E199" s="52">
        <v>6</v>
      </c>
      <c r="F199" s="6">
        <v>2</v>
      </c>
      <c r="G199" s="6">
        <v>6</v>
      </c>
    </row>
    <row r="200" spans="1:7" ht="23.25">
      <c r="A200" s="6"/>
      <c r="B200" s="13" t="s">
        <v>41</v>
      </c>
      <c r="C200" s="43"/>
      <c r="D200" s="6"/>
      <c r="E200" s="52"/>
      <c r="F200" s="6"/>
      <c r="G200" s="6"/>
    </row>
    <row r="201" spans="1:7" ht="23.25">
      <c r="A201" s="6" t="s">
        <v>527</v>
      </c>
      <c r="B201" s="14" t="s">
        <v>142</v>
      </c>
      <c r="C201" s="20"/>
      <c r="D201" s="6">
        <v>0</v>
      </c>
      <c r="E201" s="52">
        <v>2</v>
      </c>
      <c r="F201" s="6">
        <v>0</v>
      </c>
      <c r="G201" s="6">
        <v>2</v>
      </c>
    </row>
    <row r="202" spans="1:7" ht="23.25">
      <c r="A202" s="241" t="s">
        <v>4</v>
      </c>
      <c r="B202" s="242"/>
      <c r="C202" s="243"/>
      <c r="D202" s="4">
        <f>SUM(D181:D201)</f>
        <v>15</v>
      </c>
      <c r="E202" s="4">
        <f>SUM(E181:E201)</f>
        <v>27</v>
      </c>
      <c r="F202" s="4">
        <f>SUM(F181:F201)</f>
        <v>25</v>
      </c>
      <c r="G202" s="4">
        <f>SUM(G181:G201)</f>
        <v>42</v>
      </c>
    </row>
    <row r="203" spans="1:7" ht="23.25">
      <c r="A203" s="32"/>
      <c r="B203" s="32"/>
      <c r="C203" s="32"/>
      <c r="D203" s="32"/>
      <c r="E203" s="32"/>
      <c r="F203" s="32"/>
      <c r="G203" s="32"/>
    </row>
    <row r="204" spans="1:7" ht="23.25">
      <c r="A204" s="33" t="s">
        <v>19</v>
      </c>
      <c r="B204" s="15"/>
      <c r="C204" s="34" t="s">
        <v>14</v>
      </c>
      <c r="D204" s="34"/>
      <c r="E204" s="34"/>
      <c r="F204" s="34"/>
      <c r="G204" s="34"/>
    </row>
    <row r="205" spans="1:7" ht="23.25">
      <c r="A205" s="50" t="s">
        <v>40</v>
      </c>
      <c r="B205" s="15"/>
      <c r="C205" s="50" t="s">
        <v>544</v>
      </c>
      <c r="D205" s="34"/>
      <c r="E205" s="34"/>
      <c r="F205" s="34"/>
      <c r="G205" s="34"/>
    </row>
    <row r="206" spans="1:7" ht="23.25">
      <c r="A206" s="36" t="s">
        <v>39</v>
      </c>
      <c r="B206" s="15"/>
      <c r="C206" s="35" t="s">
        <v>17</v>
      </c>
      <c r="D206" s="35"/>
      <c r="E206" s="35"/>
      <c r="F206" s="35"/>
      <c r="G206" s="35"/>
    </row>
    <row r="207" spans="1:7" ht="23.25">
      <c r="A207" s="247" t="s">
        <v>22</v>
      </c>
      <c r="B207" s="247"/>
      <c r="C207" s="247"/>
      <c r="D207" s="34"/>
      <c r="E207" s="34"/>
      <c r="F207" s="34"/>
      <c r="G207" s="34"/>
    </row>
    <row r="208" spans="1:7" ht="23.25">
      <c r="A208" s="37" t="s">
        <v>225</v>
      </c>
      <c r="B208" s="37"/>
      <c r="C208" s="37"/>
      <c r="D208" s="34"/>
      <c r="E208" s="34"/>
      <c r="F208" s="34"/>
      <c r="G208" s="34"/>
    </row>
    <row r="209" spans="1:7" ht="23.25">
      <c r="A209" s="247" t="s">
        <v>35</v>
      </c>
      <c r="B209" s="247"/>
      <c r="C209" s="247"/>
      <c r="D209" s="247"/>
      <c r="E209" s="34"/>
      <c r="F209" s="34"/>
      <c r="G209" s="38"/>
    </row>
    <row r="210" spans="1:7" ht="23.25">
      <c r="A210" s="34"/>
      <c r="B210" s="22" t="s">
        <v>32</v>
      </c>
      <c r="C210" s="34"/>
      <c r="D210" s="34"/>
      <c r="E210" s="34"/>
      <c r="F210" s="34"/>
      <c r="G210" s="34"/>
    </row>
    <row r="211" spans="1:7" ht="23.25">
      <c r="A211" s="34"/>
      <c r="B211" s="22"/>
      <c r="C211" s="34"/>
      <c r="D211" s="34"/>
      <c r="E211" s="34"/>
      <c r="F211" s="34"/>
      <c r="G211" s="34"/>
    </row>
    <row r="212" spans="1:7" ht="23.25">
      <c r="A212" s="34"/>
      <c r="B212" s="36" t="s">
        <v>38</v>
      </c>
      <c r="C212" s="34"/>
      <c r="D212" s="34"/>
      <c r="E212" s="34"/>
      <c r="F212" s="34"/>
      <c r="G212" s="34"/>
    </row>
    <row r="213" spans="1:7" ht="23.25">
      <c r="A213" s="34"/>
      <c r="B213" s="36" t="s">
        <v>430</v>
      </c>
      <c r="C213" s="34"/>
      <c r="D213" s="34"/>
      <c r="E213" s="34"/>
      <c r="F213" s="34"/>
      <c r="G213" s="34"/>
    </row>
    <row r="214" spans="1:7" ht="23.25">
      <c r="A214" s="34"/>
      <c r="B214" s="237" t="s">
        <v>36</v>
      </c>
      <c r="C214" s="237"/>
      <c r="D214" s="34"/>
      <c r="E214" s="34"/>
      <c r="F214" s="34"/>
      <c r="G214" s="34"/>
    </row>
    <row r="215" spans="2:7" ht="23.25">
      <c r="B215" s="66"/>
      <c r="C215" s="15"/>
      <c r="D215" s="254" t="s">
        <v>233</v>
      </c>
      <c r="E215" s="254"/>
      <c r="F215" s="254"/>
      <c r="G215" s="254"/>
    </row>
    <row r="216" spans="1:7" ht="21.75">
      <c r="A216" s="51"/>
      <c r="B216" s="51"/>
      <c r="C216" s="51"/>
      <c r="D216" s="51"/>
      <c r="E216" s="51"/>
      <c r="F216" s="51"/>
      <c r="G216" s="51"/>
    </row>
    <row r="217" spans="1:7" ht="21.75">
      <c r="A217" s="51"/>
      <c r="B217" s="51"/>
      <c r="C217" s="51"/>
      <c r="D217" s="51"/>
      <c r="E217" s="51"/>
      <c r="F217" s="51"/>
      <c r="G217" s="51"/>
    </row>
    <row r="218" spans="1:7" ht="21.75">
      <c r="A218" s="51"/>
      <c r="B218" s="51"/>
      <c r="C218" s="51"/>
      <c r="D218" s="51"/>
      <c r="E218" s="51"/>
      <c r="F218" s="51"/>
      <c r="G218" s="51"/>
    </row>
    <row r="219" spans="1:7" ht="21.75">
      <c r="A219" s="51"/>
      <c r="B219" s="51"/>
      <c r="C219" s="51"/>
      <c r="D219" s="51"/>
      <c r="E219" s="51"/>
      <c r="F219" s="51"/>
      <c r="G219" s="51"/>
    </row>
    <row r="220" spans="1:7" ht="21.75">
      <c r="A220" s="51"/>
      <c r="B220" s="51"/>
      <c r="C220" s="51"/>
      <c r="D220" s="51"/>
      <c r="E220" s="51"/>
      <c r="F220" s="51"/>
      <c r="G220" s="51"/>
    </row>
    <row r="221" spans="1:7" ht="21.75">
      <c r="A221" s="51"/>
      <c r="B221" s="51"/>
      <c r="C221" s="51"/>
      <c r="D221" s="51"/>
      <c r="E221" s="51"/>
      <c r="F221" s="51"/>
      <c r="G221" s="51"/>
    </row>
    <row r="222" spans="1:7" ht="21.75">
      <c r="A222" s="51"/>
      <c r="B222" s="51"/>
      <c r="C222" s="51"/>
      <c r="D222" s="51"/>
      <c r="E222" s="51"/>
      <c r="F222" s="51"/>
      <c r="G222" s="51"/>
    </row>
    <row r="223" spans="1:7" ht="21.75">
      <c r="A223" s="51"/>
      <c r="B223" s="51"/>
      <c r="C223" s="51"/>
      <c r="D223" s="51"/>
      <c r="E223" s="51"/>
      <c r="F223" s="51"/>
      <c r="G223" s="51"/>
    </row>
    <row r="224" spans="1:7" ht="21.75">
      <c r="A224" s="51"/>
      <c r="B224" s="51"/>
      <c r="C224" s="51"/>
      <c r="D224" s="51"/>
      <c r="E224" s="51"/>
      <c r="F224" s="51"/>
      <c r="G224" s="51"/>
    </row>
    <row r="225" spans="1:7" ht="21.75">
      <c r="A225" s="51"/>
      <c r="B225" s="51"/>
      <c r="C225" s="51"/>
      <c r="D225" s="51"/>
      <c r="E225" s="51"/>
      <c r="F225" s="51"/>
      <c r="G225" s="51"/>
    </row>
    <row r="226" spans="1:7" ht="21.75">
      <c r="A226" s="51"/>
      <c r="B226" s="51"/>
      <c r="C226" s="51"/>
      <c r="D226" s="51"/>
      <c r="E226" s="51"/>
      <c r="F226" s="51"/>
      <c r="G226" s="51"/>
    </row>
    <row r="227" spans="1:7" ht="21.75">
      <c r="A227" s="51"/>
      <c r="B227" s="51"/>
      <c r="C227" s="51"/>
      <c r="D227" s="51"/>
      <c r="E227" s="51"/>
      <c r="F227" s="51"/>
      <c r="G227" s="51"/>
    </row>
    <row r="228" spans="1:7" ht="21.75">
      <c r="A228" s="51"/>
      <c r="B228" s="51"/>
      <c r="C228" s="51"/>
      <c r="D228" s="51"/>
      <c r="E228" s="51"/>
      <c r="F228" s="51"/>
      <c r="G228" s="51"/>
    </row>
    <row r="229" spans="1:7" ht="21.75">
      <c r="A229" s="51"/>
      <c r="B229" s="51"/>
      <c r="C229" s="51"/>
      <c r="D229" s="51"/>
      <c r="E229" s="51"/>
      <c r="F229" s="51"/>
      <c r="G229" s="51"/>
    </row>
    <row r="230" spans="1:7" ht="21.75">
      <c r="A230" s="51"/>
      <c r="B230" s="51"/>
      <c r="C230" s="51"/>
      <c r="D230" s="51"/>
      <c r="E230" s="51"/>
      <c r="F230" s="51"/>
      <c r="G230" s="51"/>
    </row>
    <row r="231" spans="1:7" ht="21.75">
      <c r="A231" s="51"/>
      <c r="B231" s="51"/>
      <c r="C231" s="51"/>
      <c r="D231" s="51"/>
      <c r="E231" s="51"/>
      <c r="F231" s="51"/>
      <c r="G231" s="51"/>
    </row>
    <row r="232" spans="1:7" ht="21.75">
      <c r="A232" s="51"/>
      <c r="B232" s="51"/>
      <c r="C232" s="51"/>
      <c r="D232" s="51"/>
      <c r="E232" s="51"/>
      <c r="F232" s="51"/>
      <c r="G232" s="51"/>
    </row>
    <row r="233" spans="1:7" ht="21.75">
      <c r="A233" s="51"/>
      <c r="B233" s="51"/>
      <c r="C233" s="51"/>
      <c r="D233" s="51"/>
      <c r="E233" s="51"/>
      <c r="F233" s="51"/>
      <c r="G233" s="51"/>
    </row>
    <row r="234" spans="1:7" ht="21.75">
      <c r="A234" s="51"/>
      <c r="B234" s="51"/>
      <c r="C234" s="51"/>
      <c r="D234" s="51"/>
      <c r="E234" s="51"/>
      <c r="F234" s="51"/>
      <c r="G234" s="51"/>
    </row>
    <row r="235" spans="1:7" ht="21.75">
      <c r="A235" s="51"/>
      <c r="B235" s="51"/>
      <c r="C235" s="51"/>
      <c r="D235" s="51"/>
      <c r="E235" s="51"/>
      <c r="F235" s="51"/>
      <c r="G235" s="51"/>
    </row>
    <row r="236" spans="1:7" ht="21.75">
      <c r="A236" s="51"/>
      <c r="B236" s="51"/>
      <c r="C236" s="51"/>
      <c r="D236" s="51"/>
      <c r="E236" s="51"/>
      <c r="F236" s="51"/>
      <c r="G236" s="51"/>
    </row>
    <row r="237" spans="1:7" ht="21.75">
      <c r="A237" s="51"/>
      <c r="B237" s="51"/>
      <c r="C237" s="51"/>
      <c r="D237" s="51"/>
      <c r="E237" s="51"/>
      <c r="F237" s="51"/>
      <c r="G237" s="51"/>
    </row>
    <row r="238" spans="1:7" ht="21.75">
      <c r="A238" s="51"/>
      <c r="B238" s="51"/>
      <c r="C238" s="51"/>
      <c r="D238" s="51"/>
      <c r="E238" s="51"/>
      <c r="F238" s="51"/>
      <c r="G238" s="51"/>
    </row>
    <row r="239" spans="1:7" ht="21.75">
      <c r="A239" s="51"/>
      <c r="B239" s="51"/>
      <c r="C239" s="51"/>
      <c r="D239" s="51"/>
      <c r="E239" s="51"/>
      <c r="F239" s="51"/>
      <c r="G239" s="51"/>
    </row>
    <row r="240" spans="1:7" ht="21.75">
      <c r="A240" s="51"/>
      <c r="B240" s="51"/>
      <c r="C240" s="51"/>
      <c r="D240" s="51"/>
      <c r="E240" s="51"/>
      <c r="F240" s="51"/>
      <c r="G240" s="51"/>
    </row>
    <row r="241" spans="1:7" ht="21.75">
      <c r="A241" s="51"/>
      <c r="B241" s="51"/>
      <c r="C241" s="51"/>
      <c r="D241" s="51"/>
      <c r="E241" s="51"/>
      <c r="F241" s="51"/>
      <c r="G241" s="51"/>
    </row>
    <row r="242" spans="1:7" ht="21.75">
      <c r="A242" s="51"/>
      <c r="B242" s="51"/>
      <c r="C242" s="51"/>
      <c r="D242" s="51"/>
      <c r="E242" s="51"/>
      <c r="F242" s="51"/>
      <c r="G242" s="51"/>
    </row>
    <row r="243" spans="1:7" ht="21.75">
      <c r="A243" s="51"/>
      <c r="B243" s="51"/>
      <c r="C243" s="51"/>
      <c r="D243" s="51"/>
      <c r="E243" s="51"/>
      <c r="F243" s="51"/>
      <c r="G243" s="51"/>
    </row>
    <row r="244" spans="1:7" ht="21.75">
      <c r="A244" s="51"/>
      <c r="B244" s="51"/>
      <c r="C244" s="51"/>
      <c r="D244" s="51"/>
      <c r="E244" s="51"/>
      <c r="F244" s="51"/>
      <c r="G244" s="51"/>
    </row>
    <row r="245" spans="1:7" ht="21.75">
      <c r="A245" s="51"/>
      <c r="B245" s="51"/>
      <c r="C245" s="51"/>
      <c r="D245" s="51"/>
      <c r="E245" s="51"/>
      <c r="F245" s="51"/>
      <c r="G245" s="51"/>
    </row>
    <row r="246" spans="1:7" ht="21.75">
      <c r="A246" s="51"/>
      <c r="B246" s="51"/>
      <c r="C246" s="51"/>
      <c r="D246" s="51"/>
      <c r="E246" s="51"/>
      <c r="F246" s="51"/>
      <c r="G246" s="51"/>
    </row>
    <row r="247" spans="1:7" ht="21.75">
      <c r="A247" s="51"/>
      <c r="B247" s="51"/>
      <c r="C247" s="51"/>
      <c r="D247" s="51"/>
      <c r="E247" s="51"/>
      <c r="F247" s="51"/>
      <c r="G247" s="51"/>
    </row>
    <row r="248" spans="1:7" ht="21.75">
      <c r="A248" s="51"/>
      <c r="B248" s="51"/>
      <c r="C248" s="51"/>
      <c r="D248" s="51"/>
      <c r="E248" s="51"/>
      <c r="F248" s="51"/>
      <c r="G248" s="51"/>
    </row>
    <row r="249" spans="1:7" ht="21.75">
      <c r="A249" s="51"/>
      <c r="B249" s="51"/>
      <c r="C249" s="51"/>
      <c r="D249" s="51"/>
      <c r="E249" s="51"/>
      <c r="F249" s="51"/>
      <c r="G249" s="51"/>
    </row>
    <row r="250" spans="1:7" ht="21.75">
      <c r="A250" s="51"/>
      <c r="B250" s="51"/>
      <c r="C250" s="51"/>
      <c r="D250" s="51"/>
      <c r="E250" s="51"/>
      <c r="F250" s="51"/>
      <c r="G250" s="51"/>
    </row>
    <row r="251" spans="1:7" ht="21.75">
      <c r="A251" s="51"/>
      <c r="B251" s="51"/>
      <c r="C251" s="51"/>
      <c r="D251" s="51"/>
      <c r="E251" s="51"/>
      <c r="F251" s="51"/>
      <c r="G251" s="51"/>
    </row>
    <row r="252" spans="1:7" ht="21.75">
      <c r="A252" s="51"/>
      <c r="B252" s="51"/>
      <c r="C252" s="51"/>
      <c r="D252" s="51"/>
      <c r="E252" s="51"/>
      <c r="F252" s="51"/>
      <c r="G252" s="51"/>
    </row>
    <row r="253" spans="1:7" ht="21.75">
      <c r="A253" s="51"/>
      <c r="B253" s="51"/>
      <c r="C253" s="51"/>
      <c r="D253" s="51"/>
      <c r="E253" s="51"/>
      <c r="F253" s="51"/>
      <c r="G253" s="51"/>
    </row>
    <row r="254" spans="1:7" ht="21.75">
      <c r="A254" s="51"/>
      <c r="B254" s="51"/>
      <c r="C254" s="51"/>
      <c r="D254" s="51"/>
      <c r="E254" s="51"/>
      <c r="F254" s="51"/>
      <c r="G254" s="51"/>
    </row>
    <row r="255" spans="1:7" ht="21.75">
      <c r="A255" s="51"/>
      <c r="B255" s="51"/>
      <c r="C255" s="51"/>
      <c r="D255" s="51"/>
      <c r="E255" s="51"/>
      <c r="F255" s="51"/>
      <c r="G255" s="51"/>
    </row>
    <row r="256" spans="1:7" ht="21.75">
      <c r="A256" s="51"/>
      <c r="B256" s="51"/>
      <c r="C256" s="51"/>
      <c r="D256" s="51"/>
      <c r="E256" s="51"/>
      <c r="F256" s="51"/>
      <c r="G256" s="51"/>
    </row>
    <row r="257" spans="1:7" ht="21.75">
      <c r="A257" s="51"/>
      <c r="B257" s="51"/>
      <c r="C257" s="51"/>
      <c r="D257" s="51"/>
      <c r="E257" s="51"/>
      <c r="F257" s="51"/>
      <c r="G257" s="51"/>
    </row>
    <row r="258" spans="1:7" ht="21.75">
      <c r="A258" s="51"/>
      <c r="B258" s="51"/>
      <c r="C258" s="51"/>
      <c r="D258" s="51"/>
      <c r="E258" s="51"/>
      <c r="F258" s="51"/>
      <c r="G258" s="51"/>
    </row>
    <row r="259" spans="1:7" ht="21.75">
      <c r="A259" s="51"/>
      <c r="B259" s="51"/>
      <c r="C259" s="51"/>
      <c r="D259" s="51"/>
      <c r="E259" s="51"/>
      <c r="F259" s="51"/>
      <c r="G259" s="51"/>
    </row>
    <row r="260" spans="1:7" ht="21.75">
      <c r="A260" s="51"/>
      <c r="B260" s="51"/>
      <c r="C260" s="51"/>
      <c r="D260" s="51"/>
      <c r="E260" s="51"/>
      <c r="F260" s="51"/>
      <c r="G260" s="51"/>
    </row>
    <row r="261" spans="1:7" ht="21.75">
      <c r="A261" s="51"/>
      <c r="B261" s="51"/>
      <c r="C261" s="51"/>
      <c r="D261" s="51"/>
      <c r="E261" s="51"/>
      <c r="F261" s="51"/>
      <c r="G261" s="51"/>
    </row>
    <row r="262" spans="1:7" ht="21.75">
      <c r="A262" s="51"/>
      <c r="B262" s="51"/>
      <c r="C262" s="51"/>
      <c r="D262" s="51"/>
      <c r="E262" s="51"/>
      <c r="F262" s="51"/>
      <c r="G262" s="51"/>
    </row>
    <row r="263" spans="1:7" ht="21.75">
      <c r="A263" s="51"/>
      <c r="B263" s="51"/>
      <c r="C263" s="51"/>
      <c r="D263" s="51"/>
      <c r="E263" s="51"/>
      <c r="F263" s="51"/>
      <c r="G263" s="51"/>
    </row>
    <row r="264" spans="1:7" ht="21.75">
      <c r="A264" s="51"/>
      <c r="B264" s="51"/>
      <c r="C264" s="51"/>
      <c r="D264" s="51"/>
      <c r="E264" s="51"/>
      <c r="F264" s="51"/>
      <c r="G264" s="51"/>
    </row>
    <row r="265" spans="1:7" ht="21.75">
      <c r="A265" s="51"/>
      <c r="B265" s="51"/>
      <c r="C265" s="51"/>
      <c r="D265" s="51"/>
      <c r="E265" s="51"/>
      <c r="F265" s="51"/>
      <c r="G265" s="51"/>
    </row>
    <row r="266" spans="1:7" ht="21.75">
      <c r="A266" s="51"/>
      <c r="B266" s="51"/>
      <c r="C266" s="51"/>
      <c r="D266" s="51"/>
      <c r="E266" s="51"/>
      <c r="F266" s="51"/>
      <c r="G266" s="51"/>
    </row>
    <row r="267" spans="1:7" ht="21.75">
      <c r="A267" s="51"/>
      <c r="B267" s="51"/>
      <c r="C267" s="51"/>
      <c r="D267" s="51"/>
      <c r="E267" s="51"/>
      <c r="F267" s="51"/>
      <c r="G267" s="51"/>
    </row>
    <row r="268" spans="1:7" ht="21.75">
      <c r="A268" s="51"/>
      <c r="B268" s="51"/>
      <c r="C268" s="51"/>
      <c r="D268" s="51"/>
      <c r="E268" s="51"/>
      <c r="F268" s="51"/>
      <c r="G268" s="51"/>
    </row>
    <row r="269" spans="1:7" ht="21.75">
      <c r="A269" s="51"/>
      <c r="B269" s="51"/>
      <c r="C269" s="51"/>
      <c r="D269" s="51"/>
      <c r="E269" s="51"/>
      <c r="F269" s="51"/>
      <c r="G269" s="51"/>
    </row>
    <row r="270" spans="1:7" ht="21.75">
      <c r="A270" s="51"/>
      <c r="B270" s="51"/>
      <c r="C270" s="51"/>
      <c r="D270" s="51"/>
      <c r="E270" s="51"/>
      <c r="F270" s="51"/>
      <c r="G270" s="51"/>
    </row>
    <row r="271" spans="1:7" ht="21.75">
      <c r="A271" s="51"/>
      <c r="B271" s="51"/>
      <c r="C271" s="51"/>
      <c r="D271" s="51"/>
      <c r="E271" s="51"/>
      <c r="F271" s="51"/>
      <c r="G271" s="51"/>
    </row>
    <row r="272" spans="1:7" ht="21.75">
      <c r="A272" s="51"/>
      <c r="B272" s="51"/>
      <c r="C272" s="51"/>
      <c r="D272" s="51"/>
      <c r="E272" s="51"/>
      <c r="F272" s="51"/>
      <c r="G272" s="51"/>
    </row>
    <row r="273" spans="1:7" ht="21.75">
      <c r="A273" s="51"/>
      <c r="B273" s="51"/>
      <c r="C273" s="51"/>
      <c r="D273" s="51"/>
      <c r="E273" s="51"/>
      <c r="F273" s="51"/>
      <c r="G273" s="51"/>
    </row>
    <row r="274" spans="1:7" ht="21.75">
      <c r="A274" s="51"/>
      <c r="B274" s="51"/>
      <c r="C274" s="51"/>
      <c r="D274" s="51"/>
      <c r="E274" s="51"/>
      <c r="F274" s="51"/>
      <c r="G274" s="51"/>
    </row>
    <row r="275" spans="1:7" ht="21.75">
      <c r="A275" s="51"/>
      <c r="B275" s="51"/>
      <c r="C275" s="51"/>
      <c r="D275" s="51"/>
      <c r="E275" s="51"/>
      <c r="F275" s="51"/>
      <c r="G275" s="51"/>
    </row>
    <row r="276" spans="1:7" ht="21.75">
      <c r="A276" s="51"/>
      <c r="B276" s="51"/>
      <c r="C276" s="51"/>
      <c r="D276" s="51"/>
      <c r="E276" s="51"/>
      <c r="F276" s="51"/>
      <c r="G276" s="51"/>
    </row>
    <row r="277" spans="1:7" ht="21.75">
      <c r="A277" s="51"/>
      <c r="B277" s="51"/>
      <c r="C277" s="51"/>
      <c r="D277" s="51"/>
      <c r="E277" s="51"/>
      <c r="F277" s="51"/>
      <c r="G277" s="51"/>
    </row>
    <row r="278" spans="1:7" ht="21.75">
      <c r="A278" s="51"/>
      <c r="B278" s="51"/>
      <c r="C278" s="51"/>
      <c r="D278" s="51"/>
      <c r="E278" s="51"/>
      <c r="F278" s="51"/>
      <c r="G278" s="51"/>
    </row>
    <row r="279" spans="1:7" ht="21.75">
      <c r="A279" s="51"/>
      <c r="B279" s="51"/>
      <c r="C279" s="51"/>
      <c r="D279" s="51"/>
      <c r="E279" s="51"/>
      <c r="F279" s="51"/>
      <c r="G279" s="51"/>
    </row>
    <row r="280" spans="1:7" ht="21.75">
      <c r="A280" s="51"/>
      <c r="B280" s="51"/>
      <c r="C280" s="51"/>
      <c r="D280" s="51"/>
      <c r="E280" s="51"/>
      <c r="F280" s="51"/>
      <c r="G280" s="51"/>
    </row>
    <row r="281" spans="1:7" ht="21.75">
      <c r="A281" s="51"/>
      <c r="B281" s="51"/>
      <c r="C281" s="51"/>
      <c r="D281" s="51"/>
      <c r="E281" s="51"/>
      <c r="F281" s="51"/>
      <c r="G281" s="51"/>
    </row>
    <row r="282" spans="1:7" ht="21.75">
      <c r="A282" s="51"/>
      <c r="B282" s="51"/>
      <c r="C282" s="51"/>
      <c r="D282" s="51"/>
      <c r="E282" s="51"/>
      <c r="F282" s="51"/>
      <c r="G282" s="51"/>
    </row>
    <row r="283" spans="1:7" ht="21.75">
      <c r="A283" s="51"/>
      <c r="B283" s="51"/>
      <c r="C283" s="51"/>
      <c r="D283" s="51"/>
      <c r="E283" s="51"/>
      <c r="F283" s="51"/>
      <c r="G283" s="51"/>
    </row>
    <row r="284" spans="1:7" ht="21.75">
      <c r="A284" s="51"/>
      <c r="B284" s="51"/>
      <c r="C284" s="51"/>
      <c r="D284" s="51"/>
      <c r="E284" s="51"/>
      <c r="F284" s="51"/>
      <c r="G284" s="51"/>
    </row>
    <row r="285" spans="1:7" ht="21.75">
      <c r="A285" s="51"/>
      <c r="B285" s="51"/>
      <c r="C285" s="51"/>
      <c r="D285" s="51"/>
      <c r="E285" s="51"/>
      <c r="F285" s="51"/>
      <c r="G285" s="51"/>
    </row>
    <row r="286" spans="1:7" ht="21.75">
      <c r="A286" s="51"/>
      <c r="B286" s="51"/>
      <c r="C286" s="51"/>
      <c r="D286" s="51"/>
      <c r="E286" s="51"/>
      <c r="F286" s="51"/>
      <c r="G286" s="51"/>
    </row>
  </sheetData>
  <sheetProtection/>
  <mergeCells count="61">
    <mergeCell ref="A50:G50"/>
    <mergeCell ref="A31:C31"/>
    <mergeCell ref="B9:C9"/>
    <mergeCell ref="A37:C37"/>
    <mergeCell ref="B44:C44"/>
    <mergeCell ref="A39:D39"/>
    <mergeCell ref="F46:G46"/>
    <mergeCell ref="D45:G45"/>
    <mergeCell ref="F1:G1"/>
    <mergeCell ref="A2:G2"/>
    <mergeCell ref="A4:G4"/>
    <mergeCell ref="A5:G5"/>
    <mergeCell ref="A6:G6"/>
    <mergeCell ref="C7:G7"/>
    <mergeCell ref="A94:G94"/>
    <mergeCell ref="A95:G95"/>
    <mergeCell ref="A96:G96"/>
    <mergeCell ref="A132:G132"/>
    <mergeCell ref="A47:G47"/>
    <mergeCell ref="B54:C54"/>
    <mergeCell ref="A49:G49"/>
    <mergeCell ref="A51:G51"/>
    <mergeCell ref="C52:G52"/>
    <mergeCell ref="A86:D86"/>
    <mergeCell ref="A80:C80"/>
    <mergeCell ref="A84:C84"/>
    <mergeCell ref="A133:G133"/>
    <mergeCell ref="A134:G134"/>
    <mergeCell ref="D215:G215"/>
    <mergeCell ref="D170:G170"/>
    <mergeCell ref="D129:G129"/>
    <mergeCell ref="D91:G91"/>
    <mergeCell ref="C136:G136"/>
    <mergeCell ref="B90:C90"/>
    <mergeCell ref="F130:G130"/>
    <mergeCell ref="A121:C121"/>
    <mergeCell ref="A123:D123"/>
    <mergeCell ref="B128:C128"/>
    <mergeCell ref="C97:G97"/>
    <mergeCell ref="F131:G131"/>
    <mergeCell ref="B99:C99"/>
    <mergeCell ref="A207:C207"/>
    <mergeCell ref="A209:D209"/>
    <mergeCell ref="B214:C214"/>
    <mergeCell ref="F92:G92"/>
    <mergeCell ref="A93:G93"/>
    <mergeCell ref="A172:G172"/>
    <mergeCell ref="A173:G173"/>
    <mergeCell ref="A174:G174"/>
    <mergeCell ref="A164:D164"/>
    <mergeCell ref="A175:G175"/>
    <mergeCell ref="C176:G176"/>
    <mergeCell ref="A116:C116"/>
    <mergeCell ref="A202:C202"/>
    <mergeCell ref="B178:C178"/>
    <mergeCell ref="B138:C138"/>
    <mergeCell ref="A156:C156"/>
    <mergeCell ref="A162:C162"/>
    <mergeCell ref="B169:C169"/>
    <mergeCell ref="A135:G135"/>
    <mergeCell ref="F171:G171"/>
  </mergeCells>
  <printOptions/>
  <pageMargins left="1.299212598425197" right="0.7086614173228347" top="0.7480314960629921" bottom="0.7480314960629921" header="0.31496062992125984" footer="0.31496062992125984"/>
  <pageSetup orientation="portrait" paperSize="9" scale="72" r:id="rId2"/>
  <rowBreaks count="5" manualBreakCount="5">
    <brk id="45" max="6" man="1"/>
    <brk id="91" max="6" man="1"/>
    <brk id="130" max="6" man="1"/>
    <brk id="170" max="6" man="1"/>
    <brk id="91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G249"/>
  <sheetViews>
    <sheetView tabSelected="1" view="pageBreakPreview" zoomScaleSheetLayoutView="100" zoomScalePageLayoutView="0" workbookViewId="0" topLeftCell="A55">
      <selection activeCell="J62" sqref="J62"/>
    </sheetView>
  </sheetViews>
  <sheetFormatPr defaultColWidth="9.140625" defaultRowHeight="21.75"/>
  <cols>
    <col min="1" max="1" width="12.7109375" style="164" customWidth="1"/>
    <col min="2" max="2" width="40.7109375" style="165" customWidth="1"/>
    <col min="3" max="3" width="11.7109375" style="165" customWidth="1"/>
    <col min="4" max="4" width="8.140625" style="165" customWidth="1"/>
    <col min="5" max="5" width="8.28125" style="165" customWidth="1"/>
    <col min="6" max="6" width="8.57421875" style="165" customWidth="1"/>
    <col min="7" max="7" width="9.7109375" style="165" customWidth="1"/>
  </cols>
  <sheetData>
    <row r="1" spans="6:7" ht="6" customHeight="1">
      <c r="F1" s="274"/>
      <c r="G1" s="274"/>
    </row>
    <row r="2" spans="1:7" ht="24">
      <c r="A2" s="275" t="s">
        <v>734</v>
      </c>
      <c r="B2" s="275"/>
      <c r="C2" s="275"/>
      <c r="D2" s="275"/>
      <c r="E2" s="275"/>
      <c r="F2" s="275"/>
      <c r="G2" s="275"/>
    </row>
    <row r="3" spans="1:7" ht="19.5" customHeight="1">
      <c r="A3" s="238" t="s">
        <v>231</v>
      </c>
      <c r="B3" s="238"/>
      <c r="C3" s="238"/>
      <c r="D3" s="238"/>
      <c r="E3" s="238"/>
      <c r="F3" s="238"/>
      <c r="G3" s="238"/>
    </row>
    <row r="4" spans="1:7" ht="21.75" customHeight="1">
      <c r="A4" s="238" t="s">
        <v>773</v>
      </c>
      <c r="B4" s="238"/>
      <c r="C4" s="238"/>
      <c r="D4" s="238"/>
      <c r="E4" s="238"/>
      <c r="F4" s="238"/>
      <c r="G4" s="238"/>
    </row>
    <row r="5" spans="1:7" ht="23.25">
      <c r="A5" s="275" t="s">
        <v>671</v>
      </c>
      <c r="B5" s="275"/>
      <c r="C5" s="275"/>
      <c r="D5" s="275"/>
      <c r="E5" s="275"/>
      <c r="F5" s="275"/>
      <c r="G5" s="275"/>
    </row>
    <row r="6" spans="1:7" ht="23.25">
      <c r="A6" s="166" t="s">
        <v>24</v>
      </c>
      <c r="B6" s="167" t="s">
        <v>815</v>
      </c>
      <c r="D6" s="168"/>
      <c r="E6" s="168" t="s">
        <v>269</v>
      </c>
      <c r="F6" s="168"/>
      <c r="G6" s="168"/>
    </row>
    <row r="7" spans="1:7" ht="21" customHeight="1">
      <c r="A7" s="166" t="s">
        <v>18</v>
      </c>
      <c r="B7" s="167"/>
      <c r="C7" s="167"/>
      <c r="D7" s="169"/>
      <c r="E7" s="284" t="s">
        <v>731</v>
      </c>
      <c r="F7" s="284"/>
      <c r="G7" s="284"/>
    </row>
    <row r="8" spans="1:7" ht="23.25">
      <c r="A8" s="170" t="s">
        <v>1</v>
      </c>
      <c r="B8" s="276" t="s">
        <v>2</v>
      </c>
      <c r="C8" s="277"/>
      <c r="D8" s="170" t="s">
        <v>87</v>
      </c>
      <c r="E8" s="170" t="s">
        <v>88</v>
      </c>
      <c r="F8" s="170" t="s">
        <v>5</v>
      </c>
      <c r="G8" s="170" t="s">
        <v>63</v>
      </c>
    </row>
    <row r="9" spans="1:7" ht="23.25">
      <c r="A9" s="171"/>
      <c r="B9" s="172" t="s">
        <v>723</v>
      </c>
      <c r="C9" s="173" t="s">
        <v>106</v>
      </c>
      <c r="D9" s="171"/>
      <c r="E9" s="171"/>
      <c r="F9" s="171"/>
      <c r="G9" s="171"/>
    </row>
    <row r="10" spans="1:7" ht="23.25">
      <c r="A10" s="171"/>
      <c r="B10" s="174" t="s">
        <v>720</v>
      </c>
      <c r="C10" s="175"/>
      <c r="D10" s="171"/>
      <c r="E10" s="171"/>
      <c r="F10" s="171"/>
      <c r="G10" s="171"/>
    </row>
    <row r="11" spans="1:7" ht="23.25">
      <c r="A11" s="176"/>
      <c r="B11" s="177" t="s">
        <v>719</v>
      </c>
      <c r="C11" s="178" t="s">
        <v>115</v>
      </c>
      <c r="D11" s="176"/>
      <c r="E11" s="176"/>
      <c r="F11" s="176"/>
      <c r="G11" s="176"/>
    </row>
    <row r="12" spans="1:7" ht="23.25">
      <c r="A12" s="110" t="s">
        <v>293</v>
      </c>
      <c r="B12" s="131" t="s">
        <v>294</v>
      </c>
      <c r="C12" s="175"/>
      <c r="D12" s="176">
        <v>2</v>
      </c>
      <c r="E12" s="176">
        <v>2</v>
      </c>
      <c r="F12" s="176">
        <v>3</v>
      </c>
      <c r="G12" s="176">
        <v>4</v>
      </c>
    </row>
    <row r="13" spans="1:7" ht="23.25">
      <c r="A13" s="176"/>
      <c r="B13" s="177" t="s">
        <v>721</v>
      </c>
      <c r="C13" s="175"/>
      <c r="D13" s="176"/>
      <c r="E13" s="176"/>
      <c r="F13" s="176"/>
      <c r="G13" s="176"/>
    </row>
    <row r="14" spans="1:7" ht="23.25">
      <c r="A14" s="176"/>
      <c r="B14" s="177" t="s">
        <v>722</v>
      </c>
      <c r="C14" s="175" t="s">
        <v>115</v>
      </c>
      <c r="D14" s="176"/>
      <c r="E14" s="176"/>
      <c r="F14" s="176"/>
      <c r="G14" s="176"/>
    </row>
    <row r="15" spans="1:7" ht="23.25">
      <c r="A15" s="179" t="s">
        <v>341</v>
      </c>
      <c r="B15" s="180" t="s">
        <v>342</v>
      </c>
      <c r="C15" s="181"/>
      <c r="D15" s="176">
        <v>3</v>
      </c>
      <c r="E15" s="176">
        <v>0</v>
      </c>
      <c r="F15" s="176">
        <v>3</v>
      </c>
      <c r="G15" s="176">
        <v>3</v>
      </c>
    </row>
    <row r="16" spans="1:7" ht="23.25">
      <c r="A16" s="176"/>
      <c r="B16" s="177" t="s">
        <v>359</v>
      </c>
      <c r="C16" s="175"/>
      <c r="D16" s="176"/>
      <c r="E16" s="176"/>
      <c r="F16" s="176"/>
      <c r="G16" s="176"/>
    </row>
    <row r="17" spans="1:7" ht="23.25">
      <c r="A17" s="176"/>
      <c r="B17" s="177" t="s">
        <v>644</v>
      </c>
      <c r="C17" s="175" t="s">
        <v>115</v>
      </c>
      <c r="D17" s="176"/>
      <c r="E17" s="176"/>
      <c r="F17" s="176"/>
      <c r="G17" s="176"/>
    </row>
    <row r="18" spans="1:7" ht="23.25">
      <c r="A18" s="182" t="s">
        <v>353</v>
      </c>
      <c r="B18" s="180" t="s">
        <v>380</v>
      </c>
      <c r="C18" s="183"/>
      <c r="D18" s="176">
        <v>2</v>
      </c>
      <c r="E18" s="176">
        <v>0</v>
      </c>
      <c r="F18" s="176">
        <v>2</v>
      </c>
      <c r="G18" s="176">
        <v>2</v>
      </c>
    </row>
    <row r="19" spans="1:7" ht="23.25">
      <c r="A19" s="182" t="s">
        <v>381</v>
      </c>
      <c r="B19" s="184" t="s">
        <v>382</v>
      </c>
      <c r="C19" s="183"/>
      <c r="D19" s="176">
        <v>0</v>
      </c>
      <c r="E19" s="176">
        <v>2</v>
      </c>
      <c r="F19" s="176">
        <v>1</v>
      </c>
      <c r="G19" s="176">
        <v>2</v>
      </c>
    </row>
    <row r="20" spans="1:7" ht="23.25">
      <c r="A20" s="185"/>
      <c r="B20" s="186" t="s">
        <v>277</v>
      </c>
      <c r="C20" s="187" t="s">
        <v>134</v>
      </c>
      <c r="D20" s="188"/>
      <c r="E20" s="188"/>
      <c r="F20" s="188"/>
      <c r="G20" s="176"/>
    </row>
    <row r="21" spans="1:7" ht="23.25">
      <c r="A21" s="176"/>
      <c r="B21" s="177" t="s">
        <v>423</v>
      </c>
      <c r="C21" s="175" t="s">
        <v>90</v>
      </c>
      <c r="D21" s="188"/>
      <c r="E21" s="188"/>
      <c r="F21" s="188"/>
      <c r="G21" s="176"/>
    </row>
    <row r="22" spans="1:7" ht="23.25">
      <c r="A22" s="110" t="s">
        <v>672</v>
      </c>
      <c r="B22" s="114" t="s">
        <v>673</v>
      </c>
      <c r="C22" s="189"/>
      <c r="D22" s="176">
        <v>2</v>
      </c>
      <c r="E22" s="176">
        <v>2</v>
      </c>
      <c r="F22" s="176">
        <v>3</v>
      </c>
      <c r="G22" s="176">
        <v>4</v>
      </c>
    </row>
    <row r="23" spans="1:7" ht="23.25">
      <c r="A23" s="176" t="s">
        <v>674</v>
      </c>
      <c r="B23" s="114" t="s">
        <v>675</v>
      </c>
      <c r="C23" s="190"/>
      <c r="D23" s="176">
        <v>3</v>
      </c>
      <c r="E23" s="176">
        <v>0</v>
      </c>
      <c r="F23" s="176">
        <v>3</v>
      </c>
      <c r="G23" s="176">
        <v>3</v>
      </c>
    </row>
    <row r="24" spans="1:7" ht="23.25">
      <c r="A24" s="176"/>
      <c r="B24" s="191" t="s">
        <v>300</v>
      </c>
      <c r="C24" s="175" t="s">
        <v>90</v>
      </c>
      <c r="D24" s="176"/>
      <c r="E24" s="176"/>
      <c r="F24" s="176"/>
      <c r="G24" s="176"/>
    </row>
    <row r="25" spans="1:7" ht="23.25">
      <c r="A25" s="176" t="s">
        <v>676</v>
      </c>
      <c r="B25" s="114" t="s">
        <v>677</v>
      </c>
      <c r="C25" s="189"/>
      <c r="D25" s="176">
        <v>2</v>
      </c>
      <c r="E25" s="192">
        <v>3</v>
      </c>
      <c r="F25" s="176">
        <v>3</v>
      </c>
      <c r="G25" s="176">
        <v>5</v>
      </c>
    </row>
    <row r="26" spans="1:7" ht="23.25">
      <c r="A26" s="176" t="s">
        <v>678</v>
      </c>
      <c r="B26" s="131" t="s">
        <v>243</v>
      </c>
      <c r="C26" s="131"/>
      <c r="D26" s="176">
        <v>0</v>
      </c>
      <c r="E26" s="192">
        <v>9</v>
      </c>
      <c r="F26" s="176">
        <v>3</v>
      </c>
      <c r="G26" s="176">
        <v>9</v>
      </c>
    </row>
    <row r="27" spans="1:7" ht="23.25">
      <c r="A27" s="176"/>
      <c r="B27" s="177" t="s">
        <v>732</v>
      </c>
      <c r="C27" s="175" t="s">
        <v>12</v>
      </c>
      <c r="D27" s="176"/>
      <c r="E27" s="176"/>
      <c r="F27" s="176"/>
      <c r="G27" s="176"/>
    </row>
    <row r="28" spans="1:7" ht="23.25">
      <c r="A28" s="176" t="s">
        <v>679</v>
      </c>
      <c r="B28" s="114" t="s">
        <v>680</v>
      </c>
      <c r="C28" s="189"/>
      <c r="D28" s="176">
        <v>1</v>
      </c>
      <c r="E28" s="176">
        <v>2</v>
      </c>
      <c r="F28" s="176">
        <v>2</v>
      </c>
      <c r="G28" s="176">
        <v>3</v>
      </c>
    </row>
    <row r="29" spans="1:7" ht="23.25">
      <c r="A29" s="176" t="s">
        <v>681</v>
      </c>
      <c r="B29" s="131" t="s">
        <v>682</v>
      </c>
      <c r="C29" s="193"/>
      <c r="D29" s="176">
        <v>2</v>
      </c>
      <c r="E29" s="176">
        <v>0</v>
      </c>
      <c r="F29" s="176">
        <v>2</v>
      </c>
      <c r="G29" s="176">
        <v>2</v>
      </c>
    </row>
    <row r="30" spans="1:7" ht="23.25">
      <c r="A30" s="176"/>
      <c r="B30" s="194" t="s">
        <v>733</v>
      </c>
      <c r="C30" s="173" t="s">
        <v>103</v>
      </c>
      <c r="D30" s="176"/>
      <c r="E30" s="176"/>
      <c r="F30" s="176"/>
      <c r="G30" s="176"/>
    </row>
    <row r="31" spans="1:7" ht="23.25">
      <c r="A31" s="176" t="s">
        <v>687</v>
      </c>
      <c r="B31" s="177" t="s">
        <v>688</v>
      </c>
      <c r="C31" s="175"/>
      <c r="D31" s="176">
        <v>1</v>
      </c>
      <c r="E31" s="176">
        <v>3</v>
      </c>
      <c r="F31" s="176">
        <v>2</v>
      </c>
      <c r="G31" s="176">
        <v>4</v>
      </c>
    </row>
    <row r="32" spans="1:7" ht="23.25">
      <c r="A32" s="176"/>
      <c r="B32" s="194" t="s">
        <v>41</v>
      </c>
      <c r="C32" s="175"/>
      <c r="D32" s="177"/>
      <c r="E32" s="176"/>
      <c r="F32" s="177"/>
      <c r="G32" s="176"/>
    </row>
    <row r="33" spans="1:7" ht="23.25">
      <c r="A33" s="110" t="s">
        <v>373</v>
      </c>
      <c r="B33" s="113" t="s">
        <v>29</v>
      </c>
      <c r="C33" s="190"/>
      <c r="D33" s="176">
        <v>0</v>
      </c>
      <c r="E33" s="192">
        <v>2</v>
      </c>
      <c r="F33" s="176">
        <v>0</v>
      </c>
      <c r="G33" s="176">
        <v>2</v>
      </c>
    </row>
    <row r="34" spans="1:7" ht="23.25">
      <c r="A34" s="278" t="s">
        <v>4</v>
      </c>
      <c r="B34" s="279"/>
      <c r="C34" s="280"/>
      <c r="D34" s="171">
        <f>SUM(D12:D33)</f>
        <v>18</v>
      </c>
      <c r="E34" s="171">
        <f>SUM(E12:E33)</f>
        <v>25</v>
      </c>
      <c r="F34" s="171">
        <f>SUM(F12:F33)</f>
        <v>27</v>
      </c>
      <c r="G34" s="171">
        <f>SUM(G12:G33)</f>
        <v>43</v>
      </c>
    </row>
    <row r="35" spans="1:7" ht="16.5" customHeight="1">
      <c r="A35" s="196"/>
      <c r="B35" s="196"/>
      <c r="C35" s="196"/>
      <c r="D35" s="196"/>
      <c r="E35" s="196"/>
      <c r="F35" s="196"/>
      <c r="G35" s="196"/>
    </row>
    <row r="36" spans="1:7" ht="23.25">
      <c r="A36" s="33" t="s">
        <v>19</v>
      </c>
      <c r="B36" s="15"/>
      <c r="C36" s="34" t="s">
        <v>14</v>
      </c>
      <c r="D36" s="34"/>
      <c r="E36" s="34"/>
      <c r="F36" s="34"/>
      <c r="G36" s="34"/>
    </row>
    <row r="37" spans="1:7" ht="23.25">
      <c r="A37" s="50" t="s">
        <v>725</v>
      </c>
      <c r="B37" s="15"/>
      <c r="C37" s="50" t="s">
        <v>727</v>
      </c>
      <c r="D37" s="34"/>
      <c r="E37" s="34"/>
      <c r="F37" s="34"/>
      <c r="G37" s="34"/>
    </row>
    <row r="38" spans="1:7" ht="21.75" customHeight="1">
      <c r="A38" s="36" t="s">
        <v>726</v>
      </c>
      <c r="B38" s="15"/>
      <c r="C38" s="35" t="s">
        <v>17</v>
      </c>
      <c r="D38" s="35"/>
      <c r="E38" s="35"/>
      <c r="F38" s="35"/>
      <c r="G38" s="35"/>
    </row>
    <row r="39" spans="1:7" ht="23.25">
      <c r="A39" s="247" t="s">
        <v>22</v>
      </c>
      <c r="B39" s="247"/>
      <c r="C39" s="247"/>
      <c r="D39" s="34"/>
      <c r="E39" s="34"/>
      <c r="F39" s="34"/>
      <c r="G39" s="34"/>
    </row>
    <row r="40" spans="1:7" ht="23.25">
      <c r="A40" s="37" t="s">
        <v>810</v>
      </c>
      <c r="B40" s="37"/>
      <c r="C40" s="37"/>
      <c r="D40" s="34"/>
      <c r="E40" s="34"/>
      <c r="F40" s="34"/>
      <c r="G40" s="34"/>
    </row>
    <row r="41" spans="1:7" ht="23.25">
      <c r="A41" s="247" t="s">
        <v>89</v>
      </c>
      <c r="B41" s="247"/>
      <c r="C41" s="247"/>
      <c r="D41" s="247"/>
      <c r="E41" s="34"/>
      <c r="F41" s="34"/>
      <c r="G41" s="38"/>
    </row>
    <row r="42" spans="1:7" ht="23.25">
      <c r="A42" s="34"/>
      <c r="B42" s="22" t="s">
        <v>729</v>
      </c>
      <c r="C42" s="213" t="s">
        <v>728</v>
      </c>
      <c r="D42" s="247" t="s">
        <v>730</v>
      </c>
      <c r="E42" s="247"/>
      <c r="F42" s="34"/>
      <c r="G42" s="34"/>
    </row>
    <row r="43" spans="1:7" ht="16.5" customHeight="1">
      <c r="A43" s="34"/>
      <c r="B43" s="22"/>
      <c r="C43" s="34"/>
      <c r="D43" s="34"/>
      <c r="E43" s="34"/>
      <c r="F43" s="34"/>
      <c r="G43" s="34"/>
    </row>
    <row r="44" spans="1:7" ht="23.25">
      <c r="A44" s="34"/>
      <c r="B44" s="36" t="s">
        <v>38</v>
      </c>
      <c r="C44" s="34"/>
      <c r="D44" s="34"/>
      <c r="E44" s="213"/>
      <c r="F44" s="34"/>
      <c r="G44" s="34"/>
    </row>
    <row r="45" spans="1:7" ht="23.25">
      <c r="A45" s="34"/>
      <c r="B45" s="281" t="s">
        <v>683</v>
      </c>
      <c r="C45" s="281"/>
      <c r="D45" s="281"/>
      <c r="E45" s="281"/>
      <c r="F45" s="34"/>
      <c r="G45" s="34"/>
    </row>
    <row r="46" spans="1:7" ht="23.25">
      <c r="A46" s="34"/>
      <c r="B46" s="281" t="s">
        <v>684</v>
      </c>
      <c r="C46" s="281"/>
      <c r="D46" s="281"/>
      <c r="E46" s="281"/>
      <c r="F46" s="34"/>
      <c r="G46" s="34"/>
    </row>
    <row r="47" spans="2:7" ht="23.25">
      <c r="B47" s="164"/>
      <c r="C47" s="197" t="s">
        <v>155</v>
      </c>
      <c r="D47" s="198"/>
      <c r="E47" s="198"/>
      <c r="F47" s="198"/>
      <c r="G47" s="198"/>
    </row>
    <row r="48" spans="6:7" ht="6" customHeight="1">
      <c r="F48" s="274"/>
      <c r="G48" s="274"/>
    </row>
    <row r="49" spans="1:7" ht="24">
      <c r="A49" s="275" t="s">
        <v>734</v>
      </c>
      <c r="B49" s="275"/>
      <c r="C49" s="275"/>
      <c r="D49" s="275"/>
      <c r="E49" s="275"/>
      <c r="F49" s="275"/>
      <c r="G49" s="275"/>
    </row>
    <row r="50" spans="1:7" ht="19.5" customHeight="1">
      <c r="A50" s="238" t="s">
        <v>231</v>
      </c>
      <c r="B50" s="238"/>
      <c r="C50" s="238"/>
      <c r="D50" s="238"/>
      <c r="E50" s="238"/>
      <c r="F50" s="238"/>
      <c r="G50" s="238"/>
    </row>
    <row r="51" spans="1:7" ht="21.75" customHeight="1">
      <c r="A51" s="238" t="s">
        <v>773</v>
      </c>
      <c r="B51" s="238"/>
      <c r="C51" s="238"/>
      <c r="D51" s="238"/>
      <c r="E51" s="238"/>
      <c r="F51" s="238"/>
      <c r="G51" s="238"/>
    </row>
    <row r="52" spans="1:7" ht="21.75" customHeight="1">
      <c r="A52" s="275" t="s">
        <v>671</v>
      </c>
      <c r="B52" s="275"/>
      <c r="C52" s="275"/>
      <c r="D52" s="275"/>
      <c r="E52" s="275"/>
      <c r="F52" s="275"/>
      <c r="G52" s="275"/>
    </row>
    <row r="53" spans="1:7" ht="23.25">
      <c r="A53" s="166" t="s">
        <v>24</v>
      </c>
      <c r="B53" s="167" t="s">
        <v>815</v>
      </c>
      <c r="D53" s="168"/>
      <c r="E53" s="168" t="s">
        <v>269</v>
      </c>
      <c r="F53" s="168"/>
      <c r="G53" s="168"/>
    </row>
    <row r="54" spans="1:7" ht="23.25">
      <c r="A54" s="166" t="s">
        <v>18</v>
      </c>
      <c r="B54" s="167"/>
      <c r="C54" s="167"/>
      <c r="D54" s="167"/>
      <c r="E54" s="282" t="s">
        <v>790</v>
      </c>
      <c r="F54" s="282"/>
      <c r="G54" s="282"/>
    </row>
    <row r="55" spans="1:7" ht="23.25">
      <c r="A55" s="170" t="s">
        <v>1</v>
      </c>
      <c r="B55" s="276" t="s">
        <v>2</v>
      </c>
      <c r="C55" s="277"/>
      <c r="D55" s="170" t="s">
        <v>87</v>
      </c>
      <c r="E55" s="170" t="s">
        <v>88</v>
      </c>
      <c r="F55" s="170" t="s">
        <v>5</v>
      </c>
      <c r="G55" s="170" t="s">
        <v>63</v>
      </c>
    </row>
    <row r="56" spans="1:7" ht="23.25">
      <c r="A56" s="185"/>
      <c r="B56" s="186" t="s">
        <v>296</v>
      </c>
      <c r="C56" s="187" t="s">
        <v>12</v>
      </c>
      <c r="D56" s="188"/>
      <c r="E56" s="188"/>
      <c r="F56" s="188"/>
      <c r="G56" s="176"/>
    </row>
    <row r="57" spans="1:7" ht="23.25">
      <c r="A57" s="176"/>
      <c r="B57" s="177" t="s">
        <v>735</v>
      </c>
      <c r="C57" s="175" t="s">
        <v>103</v>
      </c>
      <c r="D57" s="188"/>
      <c r="E57" s="188"/>
      <c r="F57" s="188"/>
      <c r="G57" s="176"/>
    </row>
    <row r="58" spans="1:7" ht="23.25">
      <c r="A58" s="176" t="s">
        <v>308</v>
      </c>
      <c r="B58" s="177" t="s">
        <v>79</v>
      </c>
      <c r="C58" s="175"/>
      <c r="D58" s="176">
        <v>1</v>
      </c>
      <c r="E58" s="176">
        <v>2</v>
      </c>
      <c r="F58" s="176">
        <v>2</v>
      </c>
      <c r="G58" s="176">
        <v>3</v>
      </c>
    </row>
    <row r="59" spans="1:7" ht="23.25">
      <c r="A59" s="176"/>
      <c r="B59" s="177" t="s">
        <v>300</v>
      </c>
      <c r="C59" s="175" t="s">
        <v>107</v>
      </c>
      <c r="D59" s="176"/>
      <c r="E59" s="176"/>
      <c r="F59" s="176"/>
      <c r="G59" s="176"/>
    </row>
    <row r="60" spans="1:7" ht="23.25">
      <c r="A60" s="176" t="s">
        <v>685</v>
      </c>
      <c r="B60" s="177" t="s">
        <v>686</v>
      </c>
      <c r="C60" s="175"/>
      <c r="D60" s="176">
        <v>1</v>
      </c>
      <c r="E60" s="176">
        <v>3</v>
      </c>
      <c r="F60" s="176">
        <v>2</v>
      </c>
      <c r="G60" s="176">
        <v>4</v>
      </c>
    </row>
    <row r="61" spans="1:7" ht="23.25">
      <c r="A61" s="176"/>
      <c r="B61" s="177" t="s">
        <v>502</v>
      </c>
      <c r="C61" s="175"/>
      <c r="D61" s="176"/>
      <c r="E61" s="176"/>
      <c r="F61" s="176"/>
      <c r="G61" s="176"/>
    </row>
    <row r="62" spans="1:7" ht="23.25">
      <c r="A62" s="176"/>
      <c r="B62" s="194" t="s">
        <v>3</v>
      </c>
      <c r="C62" s="173"/>
      <c r="D62" s="176"/>
      <c r="E62" s="176"/>
      <c r="F62" s="176"/>
      <c r="G62" s="176"/>
    </row>
    <row r="63" spans="1:7" ht="23.25">
      <c r="A63" s="176"/>
      <c r="B63" s="194" t="s">
        <v>41</v>
      </c>
      <c r="C63" s="175"/>
      <c r="D63" s="177"/>
      <c r="E63" s="176"/>
      <c r="F63" s="177"/>
      <c r="G63" s="176"/>
    </row>
    <row r="64" spans="1:7" ht="23.25">
      <c r="A64" s="176"/>
      <c r="B64" s="200"/>
      <c r="C64" s="201"/>
      <c r="D64" s="176"/>
      <c r="E64" s="192"/>
      <c r="F64" s="176"/>
      <c r="G64" s="176"/>
    </row>
    <row r="65" spans="1:7" ht="23.25">
      <c r="A65" s="278" t="s">
        <v>4</v>
      </c>
      <c r="B65" s="279"/>
      <c r="C65" s="280"/>
      <c r="D65" s="171">
        <v>2</v>
      </c>
      <c r="E65" s="171">
        <v>6</v>
      </c>
      <c r="F65" s="171">
        <v>4</v>
      </c>
      <c r="G65" s="171">
        <v>7</v>
      </c>
    </row>
    <row r="66" spans="1:7" ht="23.25">
      <c r="A66" s="196"/>
      <c r="B66" s="196"/>
      <c r="C66" s="196"/>
      <c r="D66" s="196"/>
      <c r="E66" s="196"/>
      <c r="F66" s="196"/>
      <c r="G66" s="196"/>
    </row>
    <row r="67" spans="1:7" ht="23.25">
      <c r="A67" s="33" t="s">
        <v>19</v>
      </c>
      <c r="B67" s="15"/>
      <c r="C67" s="34" t="s">
        <v>14</v>
      </c>
      <c r="D67" s="34"/>
      <c r="E67" s="34"/>
      <c r="F67" s="34"/>
      <c r="G67" s="34"/>
    </row>
    <row r="68" spans="1:7" ht="23.25">
      <c r="A68" s="50" t="s">
        <v>725</v>
      </c>
      <c r="B68" s="15"/>
      <c r="C68" s="50" t="s">
        <v>727</v>
      </c>
      <c r="D68" s="34"/>
      <c r="E68" s="34"/>
      <c r="F68" s="34"/>
      <c r="G68" s="34"/>
    </row>
    <row r="69" spans="1:7" ht="23.25">
      <c r="A69" s="36" t="s">
        <v>726</v>
      </c>
      <c r="B69" s="15"/>
      <c r="C69" s="35" t="s">
        <v>17</v>
      </c>
      <c r="D69" s="35"/>
      <c r="E69" s="35"/>
      <c r="F69" s="35"/>
      <c r="G69" s="35"/>
    </row>
    <row r="70" spans="1:7" ht="23.25">
      <c r="A70" s="247" t="s">
        <v>22</v>
      </c>
      <c r="B70" s="247"/>
      <c r="C70" s="247"/>
      <c r="D70" s="34"/>
      <c r="E70" s="34"/>
      <c r="F70" s="34"/>
      <c r="G70" s="34"/>
    </row>
    <row r="71" spans="1:7" ht="23.25">
      <c r="A71" s="37" t="s">
        <v>810</v>
      </c>
      <c r="B71" s="37"/>
      <c r="C71" s="37"/>
      <c r="D71" s="34"/>
      <c r="E71" s="34"/>
      <c r="F71" s="34"/>
      <c r="G71" s="34"/>
    </row>
    <row r="72" spans="1:7" ht="23.25">
      <c r="A72" s="247" t="s">
        <v>89</v>
      </c>
      <c r="B72" s="247"/>
      <c r="C72" s="247"/>
      <c r="D72" s="247"/>
      <c r="E72" s="34"/>
      <c r="F72" s="34"/>
      <c r="G72" s="38"/>
    </row>
    <row r="73" spans="1:7" ht="23.25">
      <c r="A73" s="34"/>
      <c r="B73" s="22" t="s">
        <v>729</v>
      </c>
      <c r="C73" s="213" t="s">
        <v>728</v>
      </c>
      <c r="D73" s="247" t="s">
        <v>730</v>
      </c>
      <c r="E73" s="247"/>
      <c r="F73" s="34"/>
      <c r="G73" s="34"/>
    </row>
    <row r="74" spans="1:7" ht="23.25">
      <c r="A74" s="34"/>
      <c r="B74" s="22"/>
      <c r="C74" s="34"/>
      <c r="D74" s="34"/>
      <c r="E74" s="34"/>
      <c r="F74" s="34"/>
      <c r="G74" s="34"/>
    </row>
    <row r="75" spans="1:7" ht="23.25">
      <c r="A75" s="34"/>
      <c r="B75" s="36" t="s">
        <v>38</v>
      </c>
      <c r="C75" s="34"/>
      <c r="D75" s="34"/>
      <c r="E75" s="213"/>
      <c r="F75" s="34"/>
      <c r="G75" s="34"/>
    </row>
    <row r="76" spans="1:7" ht="23.25">
      <c r="A76" s="34"/>
      <c r="B76" s="281" t="s">
        <v>683</v>
      </c>
      <c r="C76" s="281"/>
      <c r="D76" s="281"/>
      <c r="E76" s="281"/>
      <c r="F76" s="34"/>
      <c r="G76" s="34"/>
    </row>
    <row r="77" spans="1:7" ht="23.25">
      <c r="A77" s="34"/>
      <c r="B77" s="281" t="s">
        <v>684</v>
      </c>
      <c r="C77" s="281"/>
      <c r="D77" s="281"/>
      <c r="E77" s="281"/>
      <c r="F77" s="34"/>
      <c r="G77" s="34"/>
    </row>
    <row r="78" spans="3:6" ht="23.25">
      <c r="C78" s="67" t="s">
        <v>155</v>
      </c>
      <c r="D78" s="15"/>
      <c r="E78" s="15"/>
      <c r="F78" s="15"/>
    </row>
    <row r="79" ht="8.25" customHeight="1"/>
    <row r="80" spans="1:7" ht="24">
      <c r="A80" s="275" t="s">
        <v>734</v>
      </c>
      <c r="B80" s="275"/>
      <c r="C80" s="275"/>
      <c r="D80" s="275"/>
      <c r="E80" s="275"/>
      <c r="F80" s="275"/>
      <c r="G80" s="275"/>
    </row>
    <row r="81" spans="1:7" ht="19.5" customHeight="1">
      <c r="A81" s="238" t="s">
        <v>231</v>
      </c>
      <c r="B81" s="238"/>
      <c r="C81" s="238"/>
      <c r="D81" s="238"/>
      <c r="E81" s="238"/>
      <c r="F81" s="238"/>
      <c r="G81" s="238"/>
    </row>
    <row r="82" spans="1:7" ht="21.75" customHeight="1">
      <c r="A82" s="238" t="s">
        <v>773</v>
      </c>
      <c r="B82" s="238"/>
      <c r="C82" s="238"/>
      <c r="D82" s="238"/>
      <c r="E82" s="238"/>
      <c r="F82" s="238"/>
      <c r="G82" s="238"/>
    </row>
    <row r="83" spans="1:7" ht="21.75" customHeight="1">
      <c r="A83" s="275" t="s">
        <v>671</v>
      </c>
      <c r="B83" s="275"/>
      <c r="C83" s="275"/>
      <c r="D83" s="275"/>
      <c r="E83" s="275"/>
      <c r="F83" s="275"/>
      <c r="G83" s="275"/>
    </row>
    <row r="84" spans="1:7" ht="23.25">
      <c r="A84" s="166" t="s">
        <v>24</v>
      </c>
      <c r="B84" s="167" t="s">
        <v>815</v>
      </c>
      <c r="D84" s="168"/>
      <c r="E84" s="168" t="s">
        <v>269</v>
      </c>
      <c r="F84" s="168"/>
      <c r="G84" s="168"/>
    </row>
    <row r="85" spans="1:7" ht="23.25">
      <c r="A85" s="166" t="s">
        <v>18</v>
      </c>
      <c r="B85" s="167" t="s">
        <v>33</v>
      </c>
      <c r="C85" s="167"/>
      <c r="D85" s="167"/>
      <c r="E85" s="283" t="s">
        <v>307</v>
      </c>
      <c r="F85" s="283"/>
      <c r="G85" s="283"/>
    </row>
    <row r="86" spans="1:7" ht="23.25">
      <c r="A86" s="170" t="s">
        <v>1</v>
      </c>
      <c r="B86" s="276" t="s">
        <v>2</v>
      </c>
      <c r="C86" s="277"/>
      <c r="D86" s="170" t="s">
        <v>87</v>
      </c>
      <c r="E86" s="170" t="s">
        <v>88</v>
      </c>
      <c r="F86" s="170" t="s">
        <v>5</v>
      </c>
      <c r="G86" s="170" t="s">
        <v>63</v>
      </c>
    </row>
    <row r="87" spans="1:7" ht="23.25">
      <c r="A87" s="171"/>
      <c r="B87" s="172" t="s">
        <v>290</v>
      </c>
      <c r="C87" s="173" t="s">
        <v>92</v>
      </c>
      <c r="D87" s="171"/>
      <c r="E87" s="171"/>
      <c r="F87" s="171"/>
      <c r="G87" s="171"/>
    </row>
    <row r="88" spans="1:7" ht="23.25">
      <c r="A88" s="171"/>
      <c r="B88" s="174" t="s">
        <v>156</v>
      </c>
      <c r="C88" s="175"/>
      <c r="D88" s="171"/>
      <c r="E88" s="171"/>
      <c r="F88" s="171"/>
      <c r="G88" s="171"/>
    </row>
    <row r="89" spans="1:7" ht="23.25">
      <c r="A89" s="185"/>
      <c r="B89" s="191" t="s">
        <v>620</v>
      </c>
      <c r="C89" s="175" t="s">
        <v>92</v>
      </c>
      <c r="D89" s="176"/>
      <c r="E89" s="176"/>
      <c r="F89" s="176"/>
      <c r="G89" s="176"/>
    </row>
    <row r="90" spans="1:7" ht="23.25">
      <c r="A90" s="182" t="s">
        <v>375</v>
      </c>
      <c r="B90" s="181" t="s">
        <v>689</v>
      </c>
      <c r="C90" s="202"/>
      <c r="D90" s="176">
        <v>2</v>
      </c>
      <c r="E90" s="176">
        <v>2</v>
      </c>
      <c r="F90" s="176">
        <v>3</v>
      </c>
      <c r="G90" s="176">
        <v>4</v>
      </c>
    </row>
    <row r="91" spans="1:7" ht="23.25">
      <c r="A91" s="176"/>
      <c r="B91" s="177" t="s">
        <v>158</v>
      </c>
      <c r="C91" s="175"/>
      <c r="D91" s="176"/>
      <c r="E91" s="176"/>
      <c r="F91" s="176"/>
      <c r="G91" s="176"/>
    </row>
    <row r="92" spans="1:7" ht="23.25">
      <c r="A92" s="176"/>
      <c r="B92" s="177" t="s">
        <v>159</v>
      </c>
      <c r="C92" s="175"/>
      <c r="D92" s="176"/>
      <c r="E92" s="176"/>
      <c r="F92" s="176"/>
      <c r="G92" s="176"/>
    </row>
    <row r="93" spans="1:7" ht="23.25">
      <c r="A93" s="176"/>
      <c r="B93" s="177" t="s">
        <v>160</v>
      </c>
      <c r="C93" s="175"/>
      <c r="D93" s="176"/>
      <c r="E93" s="176"/>
      <c r="F93" s="176"/>
      <c r="G93" s="176"/>
    </row>
    <row r="94" spans="1:7" ht="23.25">
      <c r="A94" s="176"/>
      <c r="B94" s="177" t="s">
        <v>161</v>
      </c>
      <c r="C94" s="175"/>
      <c r="D94" s="176"/>
      <c r="E94" s="176"/>
      <c r="F94" s="176"/>
      <c r="G94" s="176"/>
    </row>
    <row r="95" spans="1:7" ht="23.25">
      <c r="A95" s="185"/>
      <c r="B95" s="186" t="s">
        <v>296</v>
      </c>
      <c r="C95" s="187" t="s">
        <v>408</v>
      </c>
      <c r="D95" s="188"/>
      <c r="E95" s="188"/>
      <c r="F95" s="188"/>
      <c r="G95" s="176"/>
    </row>
    <row r="96" spans="1:7" ht="23.25">
      <c r="A96" s="176"/>
      <c r="B96" s="177" t="s">
        <v>297</v>
      </c>
      <c r="C96" s="175" t="s">
        <v>107</v>
      </c>
      <c r="D96" s="188"/>
      <c r="E96" s="188"/>
      <c r="F96" s="188"/>
      <c r="G96" s="176"/>
    </row>
    <row r="97" spans="1:7" ht="23.25">
      <c r="A97" s="176"/>
      <c r="B97" s="191" t="s">
        <v>300</v>
      </c>
      <c r="C97" s="175"/>
      <c r="D97" s="176"/>
      <c r="E97" s="176"/>
      <c r="F97" s="176"/>
      <c r="G97" s="176"/>
    </row>
    <row r="98" spans="1:7" ht="23.25">
      <c r="A98" s="176"/>
      <c r="B98" s="177" t="s">
        <v>502</v>
      </c>
      <c r="C98" s="175" t="s">
        <v>122</v>
      </c>
      <c r="D98" s="176"/>
      <c r="E98" s="176"/>
      <c r="F98" s="176"/>
      <c r="G98" s="176"/>
    </row>
    <row r="99" spans="1:7" ht="23.25">
      <c r="A99" s="110" t="s">
        <v>690</v>
      </c>
      <c r="B99" s="205" t="s">
        <v>691</v>
      </c>
      <c r="C99" s="204"/>
      <c r="D99" s="176">
        <v>1</v>
      </c>
      <c r="E99" s="192">
        <v>6</v>
      </c>
      <c r="F99" s="176">
        <v>3</v>
      </c>
      <c r="G99" s="176">
        <v>7</v>
      </c>
    </row>
    <row r="100" spans="1:7" ht="23.25">
      <c r="A100" s="182" t="s">
        <v>692</v>
      </c>
      <c r="B100" s="205" t="s">
        <v>693</v>
      </c>
      <c r="C100" s="206"/>
      <c r="D100" s="176">
        <v>0</v>
      </c>
      <c r="E100" s="192">
        <v>9</v>
      </c>
      <c r="F100" s="176">
        <v>3</v>
      </c>
      <c r="G100" s="176">
        <v>9</v>
      </c>
    </row>
    <row r="101" spans="1:7" ht="23.25">
      <c r="A101" s="182" t="s">
        <v>694</v>
      </c>
      <c r="B101" s="207" t="s">
        <v>695</v>
      </c>
      <c r="C101" s="208"/>
      <c r="D101" s="176">
        <v>0</v>
      </c>
      <c r="E101" s="192">
        <v>9</v>
      </c>
      <c r="F101" s="176">
        <v>3</v>
      </c>
      <c r="G101" s="176">
        <v>9</v>
      </c>
    </row>
    <row r="102" spans="1:7" ht="23.25">
      <c r="A102" s="182"/>
      <c r="B102" s="191" t="s">
        <v>748</v>
      </c>
      <c r="C102" s="215" t="s">
        <v>103</v>
      </c>
      <c r="D102" s="176"/>
      <c r="E102" s="192"/>
      <c r="F102" s="176"/>
      <c r="G102" s="176"/>
    </row>
    <row r="103" spans="1:7" ht="23.25">
      <c r="A103" s="182" t="s">
        <v>747</v>
      </c>
      <c r="B103" s="200" t="s">
        <v>75</v>
      </c>
      <c r="C103" s="208"/>
      <c r="D103" s="176" t="s">
        <v>101</v>
      </c>
      <c r="E103" s="192" t="s">
        <v>101</v>
      </c>
      <c r="F103" s="176">
        <v>2</v>
      </c>
      <c r="G103" s="176">
        <v>4</v>
      </c>
    </row>
    <row r="104" spans="1:7" ht="23.25">
      <c r="A104" s="176"/>
      <c r="B104" s="194" t="s">
        <v>3</v>
      </c>
      <c r="C104" s="173" t="s">
        <v>736</v>
      </c>
      <c r="D104" s="176"/>
      <c r="E104" s="176"/>
      <c r="F104" s="176"/>
      <c r="G104" s="176"/>
    </row>
    <row r="105" spans="1:7" ht="23.25">
      <c r="A105" s="176" t="s">
        <v>696</v>
      </c>
      <c r="B105" s="177" t="s">
        <v>227</v>
      </c>
      <c r="C105" s="175"/>
      <c r="D105" s="176">
        <v>1</v>
      </c>
      <c r="E105" s="176">
        <v>2</v>
      </c>
      <c r="F105" s="176">
        <v>2</v>
      </c>
      <c r="G105" s="176">
        <v>3</v>
      </c>
    </row>
    <row r="106" spans="1:7" ht="23.25">
      <c r="A106" s="176"/>
      <c r="B106" s="194" t="s">
        <v>41</v>
      </c>
      <c r="C106" s="175"/>
      <c r="D106" s="177"/>
      <c r="E106" s="176"/>
      <c r="F106" s="177"/>
      <c r="G106" s="176"/>
    </row>
    <row r="107" spans="1:7" ht="23.25">
      <c r="A107" s="110" t="s">
        <v>320</v>
      </c>
      <c r="B107" s="113" t="s">
        <v>745</v>
      </c>
      <c r="C107" s="190"/>
      <c r="D107" s="176">
        <v>0</v>
      </c>
      <c r="E107" s="192">
        <v>2</v>
      </c>
      <c r="F107" s="176">
        <v>0</v>
      </c>
      <c r="G107" s="176">
        <v>2</v>
      </c>
    </row>
    <row r="108" spans="1:7" ht="23.25">
      <c r="A108" s="278" t="s">
        <v>4</v>
      </c>
      <c r="B108" s="279"/>
      <c r="C108" s="280"/>
      <c r="D108" s="171">
        <f>SUM(D90:D107)</f>
        <v>4</v>
      </c>
      <c r="E108" s="171">
        <f>SUM(E90:E107)</f>
        <v>30</v>
      </c>
      <c r="F108" s="171">
        <f>SUM(F90:F107)</f>
        <v>16</v>
      </c>
      <c r="G108" s="171">
        <f>SUM(G90:G107)</f>
        <v>38</v>
      </c>
    </row>
    <row r="109" spans="1:7" ht="23.25">
      <c r="A109" s="196"/>
      <c r="B109" s="196"/>
      <c r="C109" s="196"/>
      <c r="D109" s="196"/>
      <c r="E109" s="196"/>
      <c r="F109" s="196"/>
      <c r="G109" s="196"/>
    </row>
    <row r="110" spans="1:7" ht="23.25">
      <c r="A110" s="33" t="s">
        <v>19</v>
      </c>
      <c r="B110" s="15"/>
      <c r="C110" s="34" t="s">
        <v>14</v>
      </c>
      <c r="D110" s="34"/>
      <c r="E110" s="34"/>
      <c r="F110" s="34"/>
      <c r="G110" s="34"/>
    </row>
    <row r="111" spans="1:7" ht="23.25">
      <c r="A111" s="50" t="s">
        <v>725</v>
      </c>
      <c r="B111" s="15"/>
      <c r="C111" s="50" t="s">
        <v>727</v>
      </c>
      <c r="D111" s="34"/>
      <c r="E111" s="34"/>
      <c r="F111" s="34"/>
      <c r="G111" s="34"/>
    </row>
    <row r="112" spans="1:7" ht="23.25">
      <c r="A112" s="36" t="s">
        <v>726</v>
      </c>
      <c r="B112" s="15"/>
      <c r="C112" s="35" t="s">
        <v>17</v>
      </c>
      <c r="D112" s="35"/>
      <c r="E112" s="35"/>
      <c r="F112" s="35"/>
      <c r="G112" s="35"/>
    </row>
    <row r="113" spans="1:7" ht="23.25">
      <c r="A113" s="247" t="s">
        <v>22</v>
      </c>
      <c r="B113" s="247"/>
      <c r="C113" s="247"/>
      <c r="D113" s="34"/>
      <c r="E113" s="34"/>
      <c r="F113" s="34"/>
      <c r="G113" s="34"/>
    </row>
    <row r="114" spans="1:7" ht="23.25">
      <c r="A114" s="37" t="s">
        <v>810</v>
      </c>
      <c r="B114" s="37"/>
      <c r="C114" s="37"/>
      <c r="D114" s="34"/>
      <c r="E114" s="34"/>
      <c r="F114" s="34"/>
      <c r="G114" s="34"/>
    </row>
    <row r="115" spans="1:7" ht="23.25">
      <c r="A115" s="247" t="s">
        <v>89</v>
      </c>
      <c r="B115" s="247"/>
      <c r="C115" s="247"/>
      <c r="D115" s="247"/>
      <c r="E115" s="34"/>
      <c r="F115" s="34"/>
      <c r="G115" s="38"/>
    </row>
    <row r="116" spans="1:7" ht="23.25">
      <c r="A116" s="34"/>
      <c r="B116" s="22" t="s">
        <v>729</v>
      </c>
      <c r="C116" s="213" t="s">
        <v>728</v>
      </c>
      <c r="D116" s="247" t="s">
        <v>730</v>
      </c>
      <c r="E116" s="247"/>
      <c r="F116" s="34"/>
      <c r="G116" s="34"/>
    </row>
    <row r="117" spans="1:7" ht="23.25">
      <c r="A117" s="34"/>
      <c r="B117" s="22"/>
      <c r="C117" s="34"/>
      <c r="D117" s="34"/>
      <c r="E117" s="34"/>
      <c r="F117" s="34"/>
      <c r="G117" s="34"/>
    </row>
    <row r="118" spans="1:7" ht="23.25">
      <c r="A118" s="34"/>
      <c r="B118" s="36" t="s">
        <v>38</v>
      </c>
      <c r="C118" s="34"/>
      <c r="D118" s="34"/>
      <c r="E118" s="213"/>
      <c r="F118" s="34"/>
      <c r="G118" s="34"/>
    </row>
    <row r="119" spans="1:7" ht="23.25">
      <c r="A119" s="34"/>
      <c r="B119" s="281" t="s">
        <v>683</v>
      </c>
      <c r="C119" s="281"/>
      <c r="D119" s="281"/>
      <c r="E119" s="281"/>
      <c r="F119" s="34"/>
      <c r="G119" s="34"/>
    </row>
    <row r="120" spans="1:7" ht="23.25">
      <c r="A120" s="34"/>
      <c r="B120" s="281" t="s">
        <v>684</v>
      </c>
      <c r="C120" s="281"/>
      <c r="D120" s="281"/>
      <c r="E120" s="281"/>
      <c r="F120" s="34"/>
      <c r="G120" s="34"/>
    </row>
    <row r="121" spans="3:6" ht="23.25">
      <c r="C121" s="67" t="s">
        <v>155</v>
      </c>
      <c r="D121" s="15"/>
      <c r="E121" s="15"/>
      <c r="F121" s="15"/>
    </row>
    <row r="122" spans="6:7" ht="8.25" customHeight="1">
      <c r="F122" s="274"/>
      <c r="G122" s="274"/>
    </row>
    <row r="123" spans="1:7" ht="24">
      <c r="A123" s="275" t="s">
        <v>734</v>
      </c>
      <c r="B123" s="275"/>
      <c r="C123" s="275"/>
      <c r="D123" s="275"/>
      <c r="E123" s="275"/>
      <c r="F123" s="275"/>
      <c r="G123" s="275"/>
    </row>
    <row r="124" spans="1:7" ht="19.5" customHeight="1">
      <c r="A124" s="238" t="s">
        <v>231</v>
      </c>
      <c r="B124" s="238"/>
      <c r="C124" s="238"/>
      <c r="D124" s="238"/>
      <c r="E124" s="238"/>
      <c r="F124" s="238"/>
      <c r="G124" s="238"/>
    </row>
    <row r="125" spans="1:7" ht="21.75" customHeight="1">
      <c r="A125" s="238" t="s">
        <v>773</v>
      </c>
      <c r="B125" s="238"/>
      <c r="C125" s="238"/>
      <c r="D125" s="238"/>
      <c r="E125" s="238"/>
      <c r="F125" s="238"/>
      <c r="G125" s="238"/>
    </row>
    <row r="126" spans="1:7" ht="21.75" customHeight="1">
      <c r="A126" s="275" t="s">
        <v>671</v>
      </c>
      <c r="B126" s="275"/>
      <c r="C126" s="275"/>
      <c r="D126" s="275"/>
      <c r="E126" s="275"/>
      <c r="F126" s="275"/>
      <c r="G126" s="275"/>
    </row>
    <row r="127" spans="1:7" ht="23.25">
      <c r="A127" s="166" t="s">
        <v>24</v>
      </c>
      <c r="B127" s="167" t="s">
        <v>815</v>
      </c>
      <c r="D127" s="168"/>
      <c r="E127" s="168" t="s">
        <v>269</v>
      </c>
      <c r="F127" s="168"/>
      <c r="G127" s="168"/>
    </row>
    <row r="128" spans="1:7" ht="23.25">
      <c r="A128" s="166" t="s">
        <v>64</v>
      </c>
      <c r="B128" s="167" t="s">
        <v>33</v>
      </c>
      <c r="C128" s="167"/>
      <c r="D128" s="167"/>
      <c r="E128" s="283" t="s">
        <v>746</v>
      </c>
      <c r="F128" s="283"/>
      <c r="G128" s="283"/>
    </row>
    <row r="129" spans="1:7" ht="23.25">
      <c r="A129" s="170" t="s">
        <v>1</v>
      </c>
      <c r="B129" s="276" t="s">
        <v>2</v>
      </c>
      <c r="C129" s="277"/>
      <c r="D129" s="170" t="s">
        <v>87</v>
      </c>
      <c r="E129" s="170" t="s">
        <v>88</v>
      </c>
      <c r="F129" s="170" t="s">
        <v>5</v>
      </c>
      <c r="G129" s="170" t="s">
        <v>63</v>
      </c>
    </row>
    <row r="130" spans="1:7" ht="23.25">
      <c r="A130" s="171"/>
      <c r="B130" s="172" t="s">
        <v>290</v>
      </c>
      <c r="C130" s="173"/>
      <c r="D130" s="171"/>
      <c r="E130" s="171"/>
      <c r="F130" s="171"/>
      <c r="G130" s="171"/>
    </row>
    <row r="131" spans="1:7" ht="23.25">
      <c r="A131" s="171"/>
      <c r="B131" s="174" t="s">
        <v>156</v>
      </c>
      <c r="C131" s="175"/>
      <c r="D131" s="171"/>
      <c r="E131" s="171"/>
      <c r="F131" s="171"/>
      <c r="G131" s="171"/>
    </row>
    <row r="132" spans="1:7" ht="23.25">
      <c r="A132" s="185"/>
      <c r="B132" s="199" t="s">
        <v>620</v>
      </c>
      <c r="C132" s="178"/>
      <c r="D132" s="176"/>
      <c r="E132" s="176"/>
      <c r="F132" s="176"/>
      <c r="G132" s="176"/>
    </row>
    <row r="133" spans="1:7" ht="23.25">
      <c r="A133" s="176"/>
      <c r="B133" s="177" t="s">
        <v>158</v>
      </c>
      <c r="C133" s="175"/>
      <c r="D133" s="176"/>
      <c r="E133" s="176"/>
      <c r="F133" s="176"/>
      <c r="G133" s="176"/>
    </row>
    <row r="134" spans="1:7" ht="23.25">
      <c r="A134" s="176"/>
      <c r="B134" s="177" t="s">
        <v>159</v>
      </c>
      <c r="C134" s="175"/>
      <c r="D134" s="176"/>
      <c r="E134" s="176"/>
      <c r="F134" s="176"/>
      <c r="G134" s="176"/>
    </row>
    <row r="135" spans="1:7" ht="23.25">
      <c r="A135" s="176"/>
      <c r="B135" s="177" t="s">
        <v>160</v>
      </c>
      <c r="C135" s="175"/>
      <c r="D135" s="176"/>
      <c r="E135" s="176"/>
      <c r="F135" s="176"/>
      <c r="G135" s="176"/>
    </row>
    <row r="136" spans="1:7" ht="23.25">
      <c r="A136" s="176"/>
      <c r="B136" s="177" t="s">
        <v>161</v>
      </c>
      <c r="C136" s="175"/>
      <c r="D136" s="176"/>
      <c r="E136" s="176"/>
      <c r="F136" s="176"/>
      <c r="G136" s="176"/>
    </row>
    <row r="137" spans="1:7" ht="23.25">
      <c r="A137" s="185"/>
      <c r="B137" s="186" t="s">
        <v>440</v>
      </c>
      <c r="C137" s="187" t="s">
        <v>738</v>
      </c>
      <c r="D137" s="188"/>
      <c r="E137" s="188"/>
      <c r="F137" s="188"/>
      <c r="G137" s="176"/>
    </row>
    <row r="138" spans="1:7" ht="23.25">
      <c r="A138" s="176"/>
      <c r="B138" s="177" t="s">
        <v>423</v>
      </c>
      <c r="C138" s="175"/>
      <c r="D138" s="188"/>
      <c r="E138" s="188"/>
      <c r="F138" s="188"/>
      <c r="G138" s="176"/>
    </row>
    <row r="139" spans="1:7" ht="23.25">
      <c r="A139" s="176"/>
      <c r="B139" s="177" t="s">
        <v>300</v>
      </c>
      <c r="C139" s="175" t="s">
        <v>107</v>
      </c>
      <c r="D139" s="176"/>
      <c r="E139" s="176"/>
      <c r="F139" s="176"/>
      <c r="G139" s="176"/>
    </row>
    <row r="140" spans="1:7" ht="23.25">
      <c r="A140" s="176" t="s">
        <v>697</v>
      </c>
      <c r="B140" s="177" t="s">
        <v>698</v>
      </c>
      <c r="C140" s="175"/>
      <c r="D140" s="176">
        <v>1</v>
      </c>
      <c r="E140" s="192">
        <v>3</v>
      </c>
      <c r="F140" s="176">
        <v>2</v>
      </c>
      <c r="G140" s="176">
        <v>4</v>
      </c>
    </row>
    <row r="141" spans="1:7" ht="23.25">
      <c r="A141" s="176"/>
      <c r="B141" s="177" t="s">
        <v>502</v>
      </c>
      <c r="C141" s="175" t="s">
        <v>73</v>
      </c>
      <c r="D141" s="176"/>
      <c r="E141" s="176"/>
      <c r="F141" s="176"/>
      <c r="G141" s="176"/>
    </row>
    <row r="142" spans="1:7" ht="23.25">
      <c r="A142" s="182" t="s">
        <v>699</v>
      </c>
      <c r="B142" s="207" t="s">
        <v>700</v>
      </c>
      <c r="C142" s="208"/>
      <c r="D142" s="176">
        <v>0</v>
      </c>
      <c r="E142" s="192">
        <v>9</v>
      </c>
      <c r="F142" s="176">
        <v>3</v>
      </c>
      <c r="G142" s="176">
        <v>9</v>
      </c>
    </row>
    <row r="143" spans="1:7" ht="23.25">
      <c r="A143" s="176"/>
      <c r="B143" s="40" t="s">
        <v>737</v>
      </c>
      <c r="C143" s="175"/>
      <c r="D143" s="176"/>
      <c r="E143" s="192"/>
      <c r="F143" s="176"/>
      <c r="G143" s="176"/>
    </row>
    <row r="144" spans="1:7" ht="23.25">
      <c r="A144" s="176"/>
      <c r="B144" s="210" t="s">
        <v>3</v>
      </c>
      <c r="C144" s="195"/>
      <c r="D144" s="176"/>
      <c r="E144" s="176"/>
      <c r="F144" s="176"/>
      <c r="G144" s="176"/>
    </row>
    <row r="145" spans="1:7" ht="23.25">
      <c r="A145" s="176"/>
      <c r="B145" s="194" t="s">
        <v>41</v>
      </c>
      <c r="C145" s="175"/>
      <c r="D145" s="177"/>
      <c r="E145" s="176"/>
      <c r="F145" s="177"/>
      <c r="G145" s="176"/>
    </row>
    <row r="146" spans="1:7" ht="23.25">
      <c r="A146" s="278" t="s">
        <v>4</v>
      </c>
      <c r="B146" s="279"/>
      <c r="C146" s="280"/>
      <c r="D146" s="171">
        <v>1</v>
      </c>
      <c r="E146" s="171">
        <v>12</v>
      </c>
      <c r="F146" s="171">
        <v>5</v>
      </c>
      <c r="G146" s="171">
        <v>13</v>
      </c>
    </row>
    <row r="147" spans="1:7" ht="23.25">
      <c r="A147" s="196"/>
      <c r="B147" s="196"/>
      <c r="C147" s="196"/>
      <c r="D147" s="196"/>
      <c r="E147" s="196"/>
      <c r="F147" s="196"/>
      <c r="G147" s="196"/>
    </row>
    <row r="148" spans="1:7" ht="23.25">
      <c r="A148" s="33" t="s">
        <v>19</v>
      </c>
      <c r="B148" s="15"/>
      <c r="C148" s="34" t="s">
        <v>14</v>
      </c>
      <c r="D148" s="34"/>
      <c r="E148" s="34"/>
      <c r="F148" s="34"/>
      <c r="G148" s="34"/>
    </row>
    <row r="149" spans="1:7" ht="23.25">
      <c r="A149" s="50" t="s">
        <v>725</v>
      </c>
      <c r="B149" s="15"/>
      <c r="C149" s="50" t="s">
        <v>727</v>
      </c>
      <c r="D149" s="34"/>
      <c r="E149" s="34"/>
      <c r="F149" s="34"/>
      <c r="G149" s="34"/>
    </row>
    <row r="150" spans="1:7" ht="23.25">
      <c r="A150" s="36" t="s">
        <v>726</v>
      </c>
      <c r="B150" s="15"/>
      <c r="C150" s="35" t="s">
        <v>17</v>
      </c>
      <c r="D150" s="35"/>
      <c r="E150" s="35"/>
      <c r="F150" s="35"/>
      <c r="G150" s="35"/>
    </row>
    <row r="151" spans="1:7" ht="23.25">
      <c r="A151" s="247" t="s">
        <v>22</v>
      </c>
      <c r="B151" s="247"/>
      <c r="C151" s="247"/>
      <c r="D151" s="34"/>
      <c r="E151" s="34"/>
      <c r="F151" s="34"/>
      <c r="G151" s="34"/>
    </row>
    <row r="152" spans="1:7" ht="23.25">
      <c r="A152" s="37" t="s">
        <v>810</v>
      </c>
      <c r="B152" s="37"/>
      <c r="C152" s="37"/>
      <c r="D152" s="34"/>
      <c r="E152" s="34"/>
      <c r="F152" s="34"/>
      <c r="G152" s="34"/>
    </row>
    <row r="153" spans="1:7" ht="23.25">
      <c r="A153" s="247" t="s">
        <v>89</v>
      </c>
      <c r="B153" s="247"/>
      <c r="C153" s="247"/>
      <c r="D153" s="247"/>
      <c r="E153" s="34"/>
      <c r="F153" s="34"/>
      <c r="G153" s="38"/>
    </row>
    <row r="154" spans="1:7" ht="23.25">
      <c r="A154" s="34"/>
      <c r="B154" s="22" t="s">
        <v>729</v>
      </c>
      <c r="C154" s="213" t="s">
        <v>728</v>
      </c>
      <c r="D154" s="247" t="s">
        <v>730</v>
      </c>
      <c r="E154" s="247"/>
      <c r="F154" s="34"/>
      <c r="G154" s="34"/>
    </row>
    <row r="155" spans="1:7" ht="23.25">
      <c r="A155" s="34"/>
      <c r="B155" s="22"/>
      <c r="C155" s="34"/>
      <c r="D155" s="34"/>
      <c r="E155" s="34"/>
      <c r="F155" s="34"/>
      <c r="G155" s="34"/>
    </row>
    <row r="156" spans="1:7" ht="23.25">
      <c r="A156" s="34"/>
      <c r="B156" s="36" t="s">
        <v>38</v>
      </c>
      <c r="C156" s="34"/>
      <c r="D156" s="34"/>
      <c r="E156" s="213"/>
      <c r="F156" s="34"/>
      <c r="G156" s="34"/>
    </row>
    <row r="157" spans="1:7" ht="23.25">
      <c r="A157" s="34"/>
      <c r="B157" s="281" t="s">
        <v>683</v>
      </c>
      <c r="C157" s="281"/>
      <c r="D157" s="281"/>
      <c r="E157" s="281"/>
      <c r="F157" s="34"/>
      <c r="G157" s="34"/>
    </row>
    <row r="158" spans="1:7" ht="23.25">
      <c r="A158" s="34"/>
      <c r="B158" s="281" t="s">
        <v>684</v>
      </c>
      <c r="C158" s="281"/>
      <c r="D158" s="281"/>
      <c r="E158" s="281"/>
      <c r="F158" s="34"/>
      <c r="G158" s="34"/>
    </row>
    <row r="159" spans="3:6" ht="23.25">
      <c r="C159" s="67" t="s">
        <v>155</v>
      </c>
      <c r="D159" s="15"/>
      <c r="E159" s="15"/>
      <c r="F159" s="15"/>
    </row>
    <row r="160" spans="6:7" ht="8.25" customHeight="1">
      <c r="F160" s="274"/>
      <c r="G160" s="274"/>
    </row>
    <row r="161" spans="1:7" ht="24">
      <c r="A161" s="275" t="s">
        <v>734</v>
      </c>
      <c r="B161" s="275"/>
      <c r="C161" s="275"/>
      <c r="D161" s="275"/>
      <c r="E161" s="275"/>
      <c r="F161" s="275"/>
      <c r="G161" s="275"/>
    </row>
    <row r="162" spans="1:7" ht="19.5" customHeight="1">
      <c r="A162" s="238" t="s">
        <v>231</v>
      </c>
      <c r="B162" s="238"/>
      <c r="C162" s="238"/>
      <c r="D162" s="238"/>
      <c r="E162" s="238"/>
      <c r="F162" s="238"/>
      <c r="G162" s="238"/>
    </row>
    <row r="163" spans="1:7" ht="21.75" customHeight="1">
      <c r="A163" s="238" t="s">
        <v>773</v>
      </c>
      <c r="B163" s="238"/>
      <c r="C163" s="238"/>
      <c r="D163" s="238"/>
      <c r="E163" s="238"/>
      <c r="F163" s="238"/>
      <c r="G163" s="238"/>
    </row>
    <row r="164" spans="1:7" ht="21.75" customHeight="1">
      <c r="A164" s="275" t="s">
        <v>671</v>
      </c>
      <c r="B164" s="275"/>
      <c r="C164" s="275"/>
      <c r="D164" s="275"/>
      <c r="E164" s="275"/>
      <c r="F164" s="275"/>
      <c r="G164" s="275"/>
    </row>
    <row r="165" spans="1:7" ht="23.25">
      <c r="A165" s="166" t="s">
        <v>24</v>
      </c>
      <c r="B165" s="167" t="s">
        <v>815</v>
      </c>
      <c r="D165" s="168"/>
      <c r="E165" s="168" t="s">
        <v>269</v>
      </c>
      <c r="F165" s="168"/>
      <c r="G165" s="168"/>
    </row>
    <row r="166" spans="1:7" ht="23.25">
      <c r="A166" s="166" t="s">
        <v>64</v>
      </c>
      <c r="B166" s="167" t="s">
        <v>33</v>
      </c>
      <c r="C166" s="167"/>
      <c r="D166" s="167"/>
      <c r="E166" s="282" t="s">
        <v>321</v>
      </c>
      <c r="F166" s="282"/>
      <c r="G166" s="282"/>
    </row>
    <row r="167" spans="1:7" ht="23.25">
      <c r="A167" s="170" t="s">
        <v>1</v>
      </c>
      <c r="B167" s="276" t="s">
        <v>2</v>
      </c>
      <c r="C167" s="277"/>
      <c r="D167" s="170" t="s">
        <v>87</v>
      </c>
      <c r="E167" s="170" t="s">
        <v>88</v>
      </c>
      <c r="F167" s="170" t="s">
        <v>5</v>
      </c>
      <c r="G167" s="170" t="s">
        <v>63</v>
      </c>
    </row>
    <row r="168" spans="1:7" ht="23.25">
      <c r="A168" s="171"/>
      <c r="B168" s="172" t="s">
        <v>739</v>
      </c>
      <c r="C168" s="173"/>
      <c r="D168" s="171"/>
      <c r="E168" s="171"/>
      <c r="F168" s="171"/>
      <c r="G168" s="171"/>
    </row>
    <row r="169" spans="1:7" ht="23.25">
      <c r="A169" s="171"/>
      <c r="B169" s="174" t="s">
        <v>156</v>
      </c>
      <c r="C169" s="175"/>
      <c r="D169" s="171"/>
      <c r="E169" s="171"/>
      <c r="F169" s="171"/>
      <c r="G169" s="171"/>
    </row>
    <row r="170" spans="1:7" ht="23.25">
      <c r="A170" s="185"/>
      <c r="B170" s="199" t="s">
        <v>620</v>
      </c>
      <c r="C170" s="178"/>
      <c r="D170" s="176"/>
      <c r="E170" s="176"/>
      <c r="F170" s="176"/>
      <c r="G170" s="176"/>
    </row>
    <row r="171" spans="1:7" ht="23.25">
      <c r="A171" s="176"/>
      <c r="B171" s="177" t="s">
        <v>158</v>
      </c>
      <c r="C171" s="175"/>
      <c r="D171" s="176"/>
      <c r="E171" s="176"/>
      <c r="F171" s="176"/>
      <c r="G171" s="176"/>
    </row>
    <row r="172" spans="1:7" ht="23.25">
      <c r="A172" s="176"/>
      <c r="B172" s="177" t="s">
        <v>159</v>
      </c>
      <c r="C172" s="175"/>
      <c r="D172" s="176"/>
      <c r="E172" s="176"/>
      <c r="F172" s="176"/>
      <c r="G172" s="176"/>
    </row>
    <row r="173" spans="1:7" ht="23.25">
      <c r="A173" s="176"/>
      <c r="B173" s="177" t="s">
        <v>160</v>
      </c>
      <c r="C173" s="175"/>
      <c r="D173" s="176"/>
      <c r="E173" s="176"/>
      <c r="F173" s="176"/>
      <c r="G173" s="176"/>
    </row>
    <row r="174" spans="1:7" ht="23.25">
      <c r="A174" s="176"/>
      <c r="B174" s="177" t="s">
        <v>161</v>
      </c>
      <c r="C174" s="175"/>
      <c r="D174" s="176"/>
      <c r="E174" s="176"/>
      <c r="F174" s="176"/>
      <c r="G174" s="176"/>
    </row>
    <row r="175" spans="1:7" ht="23.25">
      <c r="A175" s="185"/>
      <c r="B175" s="186" t="s">
        <v>440</v>
      </c>
      <c r="C175" s="187" t="s">
        <v>74</v>
      </c>
      <c r="D175" s="188"/>
      <c r="E175" s="188"/>
      <c r="F175" s="188"/>
      <c r="G175" s="176"/>
    </row>
    <row r="176" spans="1:7" ht="23.25">
      <c r="A176" s="176"/>
      <c r="B176" s="177" t="s">
        <v>297</v>
      </c>
      <c r="C176" s="175"/>
      <c r="D176" s="188"/>
      <c r="E176" s="188"/>
      <c r="F176" s="188"/>
      <c r="G176" s="176"/>
    </row>
    <row r="177" spans="1:7" ht="23.25">
      <c r="A177" s="176"/>
      <c r="B177" s="177" t="s">
        <v>300</v>
      </c>
      <c r="C177" s="175" t="s">
        <v>740</v>
      </c>
      <c r="D177" s="176"/>
      <c r="E177" s="176"/>
      <c r="F177" s="176"/>
      <c r="G177" s="176"/>
    </row>
    <row r="178" spans="1:7" ht="23.25">
      <c r="A178" s="182" t="s">
        <v>701</v>
      </c>
      <c r="B178" s="211" t="s">
        <v>702</v>
      </c>
      <c r="C178" s="206"/>
      <c r="D178" s="176">
        <v>1</v>
      </c>
      <c r="E178" s="192">
        <v>3</v>
      </c>
      <c r="F178" s="176">
        <v>2</v>
      </c>
      <c r="G178" s="176">
        <v>4</v>
      </c>
    </row>
    <row r="179" spans="1:7" ht="23.25">
      <c r="A179" s="182" t="s">
        <v>703</v>
      </c>
      <c r="B179" s="207" t="s">
        <v>704</v>
      </c>
      <c r="C179" s="212"/>
      <c r="D179" s="176">
        <v>0</v>
      </c>
      <c r="E179" s="192">
        <v>9</v>
      </c>
      <c r="F179" s="176">
        <v>3</v>
      </c>
      <c r="G179" s="176">
        <v>9</v>
      </c>
    </row>
    <row r="180" spans="1:7" ht="23.25">
      <c r="A180" s="176"/>
      <c r="B180" s="177" t="s">
        <v>502</v>
      </c>
      <c r="C180" s="175" t="s">
        <v>115</v>
      </c>
      <c r="D180" s="176"/>
      <c r="E180" s="176"/>
      <c r="F180" s="176"/>
      <c r="G180" s="176"/>
    </row>
    <row r="181" spans="1:7" ht="23.25">
      <c r="A181" s="182" t="s">
        <v>705</v>
      </c>
      <c r="B181" s="205" t="s">
        <v>706</v>
      </c>
      <c r="C181" s="206"/>
      <c r="D181" s="176">
        <v>0</v>
      </c>
      <c r="E181" s="192">
        <v>9</v>
      </c>
      <c r="F181" s="176">
        <v>3</v>
      </c>
      <c r="G181" s="176">
        <v>9</v>
      </c>
    </row>
    <row r="182" spans="1:7" ht="23.25">
      <c r="A182" s="182"/>
      <c r="B182" s="191" t="s">
        <v>748</v>
      </c>
      <c r="C182" s="215" t="s">
        <v>103</v>
      </c>
      <c r="D182" s="176"/>
      <c r="E182" s="192"/>
      <c r="F182" s="176"/>
      <c r="G182" s="176"/>
    </row>
    <row r="183" spans="1:7" ht="23.25">
      <c r="A183" s="182" t="s">
        <v>749</v>
      </c>
      <c r="B183" s="191" t="s">
        <v>68</v>
      </c>
      <c r="C183" s="206"/>
      <c r="D183" s="176" t="s">
        <v>101</v>
      </c>
      <c r="E183" s="192" t="s">
        <v>101</v>
      </c>
      <c r="F183" s="176">
        <v>2</v>
      </c>
      <c r="G183" s="176">
        <v>4</v>
      </c>
    </row>
    <row r="184" spans="1:7" ht="23.25">
      <c r="A184" s="176"/>
      <c r="B184" s="210" t="s">
        <v>3</v>
      </c>
      <c r="C184" s="195" t="s">
        <v>23</v>
      </c>
      <c r="D184" s="176"/>
      <c r="E184" s="176"/>
      <c r="F184" s="176"/>
      <c r="G184" s="176"/>
    </row>
    <row r="185" spans="1:7" ht="23.25">
      <c r="A185" s="176"/>
      <c r="B185" s="194" t="s">
        <v>41</v>
      </c>
      <c r="C185" s="175"/>
      <c r="D185" s="177"/>
      <c r="E185" s="176"/>
      <c r="F185" s="177"/>
      <c r="G185" s="176"/>
    </row>
    <row r="186" spans="1:7" ht="23.25">
      <c r="A186" s="176" t="s">
        <v>407</v>
      </c>
      <c r="B186" s="200" t="s">
        <v>109</v>
      </c>
      <c r="C186" s="201"/>
      <c r="D186" s="176">
        <v>0</v>
      </c>
      <c r="E186" s="192">
        <v>2</v>
      </c>
      <c r="F186" s="176">
        <v>0</v>
      </c>
      <c r="G186" s="176">
        <v>2</v>
      </c>
    </row>
    <row r="187" spans="1:7" ht="23.25">
      <c r="A187" s="278" t="s">
        <v>4</v>
      </c>
      <c r="B187" s="279"/>
      <c r="C187" s="280"/>
      <c r="D187" s="171">
        <f>SUM(D178:D186)</f>
        <v>1</v>
      </c>
      <c r="E187" s="171">
        <f>SUM(E178:E186)</f>
        <v>23</v>
      </c>
      <c r="F187" s="171">
        <f>SUM(F178:F186)</f>
        <v>10</v>
      </c>
      <c r="G187" s="171">
        <f>SUM(G178:G186)</f>
        <v>28</v>
      </c>
    </row>
    <row r="188" spans="1:7" ht="23.25">
      <c r="A188" s="196"/>
      <c r="B188" s="196"/>
      <c r="C188" s="196"/>
      <c r="D188" s="196"/>
      <c r="E188" s="196"/>
      <c r="F188" s="196"/>
      <c r="G188" s="196"/>
    </row>
    <row r="189" spans="1:7" ht="23.25">
      <c r="A189" s="33" t="s">
        <v>19</v>
      </c>
      <c r="B189" s="15"/>
      <c r="C189" s="34" t="s">
        <v>14</v>
      </c>
      <c r="D189" s="34"/>
      <c r="E189" s="34"/>
      <c r="F189" s="34"/>
      <c r="G189" s="34"/>
    </row>
    <row r="190" spans="1:7" ht="23.25">
      <c r="A190" s="50" t="s">
        <v>725</v>
      </c>
      <c r="B190" s="15"/>
      <c r="C190" s="50" t="s">
        <v>727</v>
      </c>
      <c r="D190" s="34"/>
      <c r="E190" s="34"/>
      <c r="F190" s="34"/>
      <c r="G190" s="34"/>
    </row>
    <row r="191" spans="1:7" ht="23.25">
      <c r="A191" s="36" t="s">
        <v>726</v>
      </c>
      <c r="B191" s="15"/>
      <c r="C191" s="35" t="s">
        <v>17</v>
      </c>
      <c r="D191" s="35"/>
      <c r="E191" s="35"/>
      <c r="F191" s="35"/>
      <c r="G191" s="35"/>
    </row>
    <row r="192" spans="1:7" ht="23.25">
      <c r="A192" s="247" t="s">
        <v>22</v>
      </c>
      <c r="B192" s="247"/>
      <c r="C192" s="247"/>
      <c r="D192" s="34"/>
      <c r="E192" s="34"/>
      <c r="F192" s="34"/>
      <c r="G192" s="34"/>
    </row>
    <row r="193" spans="1:7" ht="23.25">
      <c r="A193" s="37" t="s">
        <v>810</v>
      </c>
      <c r="B193" s="37"/>
      <c r="C193" s="37"/>
      <c r="D193" s="34"/>
      <c r="E193" s="34"/>
      <c r="F193" s="34"/>
      <c r="G193" s="34"/>
    </row>
    <row r="194" spans="1:7" ht="23.25">
      <c r="A194" s="247" t="s">
        <v>89</v>
      </c>
      <c r="B194" s="247"/>
      <c r="C194" s="247"/>
      <c r="D194" s="247"/>
      <c r="E194" s="34"/>
      <c r="F194" s="34"/>
      <c r="G194" s="38"/>
    </row>
    <row r="195" spans="1:7" ht="23.25">
      <c r="A195" s="34"/>
      <c r="B195" s="22" t="s">
        <v>729</v>
      </c>
      <c r="C195" s="213" t="s">
        <v>728</v>
      </c>
      <c r="D195" s="247" t="s">
        <v>730</v>
      </c>
      <c r="E195" s="247"/>
      <c r="F195" s="34"/>
      <c r="G195" s="34"/>
    </row>
    <row r="196" spans="1:7" ht="23.25">
      <c r="A196" s="34"/>
      <c r="B196" s="22"/>
      <c r="C196" s="34"/>
      <c r="D196" s="34"/>
      <c r="E196" s="34"/>
      <c r="F196" s="34"/>
      <c r="G196" s="34"/>
    </row>
    <row r="197" spans="1:7" ht="23.25">
      <c r="A197" s="34"/>
      <c r="B197" s="36" t="s">
        <v>38</v>
      </c>
      <c r="C197" s="34"/>
      <c r="D197" s="34"/>
      <c r="E197" s="213"/>
      <c r="F197" s="34"/>
      <c r="G197" s="34"/>
    </row>
    <row r="198" spans="1:7" ht="23.25">
      <c r="A198" s="34"/>
      <c r="B198" s="281" t="s">
        <v>683</v>
      </c>
      <c r="C198" s="281"/>
      <c r="D198" s="281"/>
      <c r="E198" s="281"/>
      <c r="F198" s="34"/>
      <c r="G198" s="34"/>
    </row>
    <row r="199" spans="1:7" ht="23.25">
      <c r="A199" s="34"/>
      <c r="B199" s="281" t="s">
        <v>684</v>
      </c>
      <c r="C199" s="281"/>
      <c r="D199" s="281"/>
      <c r="E199" s="281"/>
      <c r="F199" s="34"/>
      <c r="G199" s="34"/>
    </row>
    <row r="200" spans="3:6" ht="23.25">
      <c r="C200" s="67" t="s">
        <v>155</v>
      </c>
      <c r="D200" s="15"/>
      <c r="E200" s="15"/>
      <c r="F200" s="15"/>
    </row>
    <row r="201" spans="6:7" ht="8.25" customHeight="1">
      <c r="F201" s="274"/>
      <c r="G201" s="274"/>
    </row>
    <row r="202" spans="1:7" ht="24">
      <c r="A202" s="275" t="s">
        <v>734</v>
      </c>
      <c r="B202" s="275"/>
      <c r="C202" s="275"/>
      <c r="D202" s="275"/>
      <c r="E202" s="275"/>
      <c r="F202" s="275"/>
      <c r="G202" s="275"/>
    </row>
    <row r="203" spans="1:7" ht="19.5" customHeight="1">
      <c r="A203" s="238" t="s">
        <v>231</v>
      </c>
      <c r="B203" s="238"/>
      <c r="C203" s="238"/>
      <c r="D203" s="238"/>
      <c r="E203" s="238"/>
      <c r="F203" s="238"/>
      <c r="G203" s="238"/>
    </row>
    <row r="204" spans="1:7" ht="21.75" customHeight="1">
      <c r="A204" s="238" t="s">
        <v>773</v>
      </c>
      <c r="B204" s="238"/>
      <c r="C204" s="238"/>
      <c r="D204" s="238"/>
      <c r="E204" s="238"/>
      <c r="F204" s="238"/>
      <c r="G204" s="238"/>
    </row>
    <row r="205" spans="1:7" ht="21.75" customHeight="1">
      <c r="A205" s="275" t="s">
        <v>671</v>
      </c>
      <c r="B205" s="275"/>
      <c r="C205" s="275"/>
      <c r="D205" s="275"/>
      <c r="E205" s="275"/>
      <c r="F205" s="275"/>
      <c r="G205" s="275"/>
    </row>
    <row r="206" spans="1:7" ht="23.25">
      <c r="A206" s="166" t="s">
        <v>24</v>
      </c>
      <c r="B206" s="167" t="s">
        <v>815</v>
      </c>
      <c r="D206" s="168"/>
      <c r="E206" s="168" t="s">
        <v>269</v>
      </c>
      <c r="F206" s="168"/>
      <c r="G206" s="168"/>
    </row>
    <row r="207" spans="1:7" ht="23.25">
      <c r="A207" s="166" t="s">
        <v>64</v>
      </c>
      <c r="B207" s="167"/>
      <c r="C207" s="167"/>
      <c r="D207" s="167"/>
      <c r="E207" s="282" t="s">
        <v>332</v>
      </c>
      <c r="F207" s="282"/>
      <c r="G207" s="282"/>
    </row>
    <row r="208" spans="1:7" ht="23.25">
      <c r="A208" s="170" t="s">
        <v>1</v>
      </c>
      <c r="B208" s="276" t="s">
        <v>2</v>
      </c>
      <c r="C208" s="277"/>
      <c r="D208" s="170" t="s">
        <v>87</v>
      </c>
      <c r="E208" s="170" t="s">
        <v>88</v>
      </c>
      <c r="F208" s="170" t="s">
        <v>5</v>
      </c>
      <c r="G208" s="170" t="s">
        <v>63</v>
      </c>
    </row>
    <row r="209" spans="1:7" ht="23.25">
      <c r="A209" s="171"/>
      <c r="B209" s="172" t="s">
        <v>739</v>
      </c>
      <c r="C209" s="173" t="s">
        <v>106</v>
      </c>
      <c r="D209" s="171"/>
      <c r="E209" s="171"/>
      <c r="F209" s="171"/>
      <c r="G209" s="171"/>
    </row>
    <row r="210" spans="1:7" ht="23.25">
      <c r="A210" s="171"/>
      <c r="B210" s="174" t="s">
        <v>156</v>
      </c>
      <c r="C210" s="175" t="s">
        <v>92</v>
      </c>
      <c r="D210" s="171"/>
      <c r="E210" s="171"/>
      <c r="F210" s="171"/>
      <c r="G210" s="171"/>
    </row>
    <row r="211" spans="1:7" ht="23.25">
      <c r="A211" s="182" t="s">
        <v>291</v>
      </c>
      <c r="B211" s="205" t="s">
        <v>292</v>
      </c>
      <c r="C211" s="204"/>
      <c r="D211" s="176">
        <v>3</v>
      </c>
      <c r="E211" s="176">
        <v>0</v>
      </c>
      <c r="F211" s="176">
        <v>3</v>
      </c>
      <c r="G211" s="176">
        <v>3</v>
      </c>
    </row>
    <row r="212" spans="1:7" ht="23.25">
      <c r="A212" s="185"/>
      <c r="B212" s="199" t="s">
        <v>157</v>
      </c>
      <c r="C212" s="178"/>
      <c r="D212" s="176"/>
      <c r="E212" s="176"/>
      <c r="F212" s="176"/>
      <c r="G212" s="176"/>
    </row>
    <row r="213" spans="1:7" ht="23.25">
      <c r="A213" s="176"/>
      <c r="B213" s="177" t="s">
        <v>158</v>
      </c>
      <c r="C213" s="175" t="s">
        <v>73</v>
      </c>
      <c r="D213" s="176"/>
      <c r="E213" s="176"/>
      <c r="F213" s="176"/>
      <c r="G213" s="176"/>
    </row>
    <row r="214" spans="1:7" ht="23.25">
      <c r="A214" s="182" t="s">
        <v>295</v>
      </c>
      <c r="B214" s="207" t="s">
        <v>667</v>
      </c>
      <c r="C214" s="208"/>
      <c r="D214" s="176">
        <v>2</v>
      </c>
      <c r="E214" s="176">
        <v>2</v>
      </c>
      <c r="F214" s="176">
        <v>3</v>
      </c>
      <c r="G214" s="176">
        <v>4</v>
      </c>
    </row>
    <row r="215" spans="1:7" ht="23.25">
      <c r="A215" s="176"/>
      <c r="B215" s="177" t="s">
        <v>159</v>
      </c>
      <c r="C215" s="175"/>
      <c r="D215" s="176"/>
      <c r="E215" s="176"/>
      <c r="F215" s="176"/>
      <c r="G215" s="176"/>
    </row>
    <row r="216" spans="1:7" ht="23.25">
      <c r="A216" s="176"/>
      <c r="B216" s="177" t="s">
        <v>160</v>
      </c>
      <c r="C216" s="175" t="s">
        <v>164</v>
      </c>
      <c r="D216" s="176"/>
      <c r="E216" s="176"/>
      <c r="F216" s="176"/>
      <c r="G216" s="176"/>
    </row>
    <row r="217" spans="1:7" ht="23.25">
      <c r="A217" s="176" t="s">
        <v>707</v>
      </c>
      <c r="B217" s="177" t="s">
        <v>708</v>
      </c>
      <c r="C217" s="175"/>
      <c r="D217" s="176">
        <v>3</v>
      </c>
      <c r="E217" s="176">
        <v>0</v>
      </c>
      <c r="F217" s="176">
        <v>3</v>
      </c>
      <c r="G217" s="176">
        <v>3</v>
      </c>
    </row>
    <row r="218" spans="1:7" ht="23.25">
      <c r="A218" s="176"/>
      <c r="B218" s="177" t="s">
        <v>161</v>
      </c>
      <c r="C218" s="175"/>
      <c r="D218" s="176"/>
      <c r="E218" s="176"/>
      <c r="F218" s="176"/>
      <c r="G218" s="176"/>
    </row>
    <row r="219" spans="1:7" ht="23.25">
      <c r="A219" s="185"/>
      <c r="B219" s="186" t="s">
        <v>440</v>
      </c>
      <c r="C219" s="187" t="s">
        <v>743</v>
      </c>
      <c r="D219" s="188"/>
      <c r="E219" s="188"/>
      <c r="F219" s="188"/>
      <c r="G219" s="176"/>
    </row>
    <row r="220" spans="1:7" ht="23.25">
      <c r="A220" s="176"/>
      <c r="B220" s="177" t="s">
        <v>423</v>
      </c>
      <c r="C220" s="175" t="s">
        <v>74</v>
      </c>
      <c r="D220" s="188"/>
      <c r="E220" s="188"/>
      <c r="F220" s="188"/>
      <c r="G220" s="176"/>
    </row>
    <row r="221" spans="1:7" ht="23.25">
      <c r="A221" s="182" t="s">
        <v>383</v>
      </c>
      <c r="B221" s="205" t="s">
        <v>384</v>
      </c>
      <c r="C221" s="206"/>
      <c r="D221" s="176">
        <v>3</v>
      </c>
      <c r="E221" s="176">
        <v>0</v>
      </c>
      <c r="F221" s="176">
        <v>3</v>
      </c>
      <c r="G221" s="176">
        <v>3</v>
      </c>
    </row>
    <row r="222" spans="1:7" ht="23.25">
      <c r="A222" s="182" t="s">
        <v>709</v>
      </c>
      <c r="B222" s="205" t="s">
        <v>28</v>
      </c>
      <c r="C222" s="206"/>
      <c r="D222" s="176">
        <v>2</v>
      </c>
      <c r="E222" s="176">
        <v>2</v>
      </c>
      <c r="F222" s="176">
        <v>3</v>
      </c>
      <c r="G222" s="176">
        <v>4</v>
      </c>
    </row>
    <row r="223" spans="1:7" ht="23.25">
      <c r="A223" s="182" t="s">
        <v>710</v>
      </c>
      <c r="B223" s="205" t="s">
        <v>711</v>
      </c>
      <c r="C223" s="204"/>
      <c r="D223" s="176">
        <v>2</v>
      </c>
      <c r="E223" s="176">
        <v>0</v>
      </c>
      <c r="F223" s="176">
        <v>2</v>
      </c>
      <c r="G223" s="176">
        <v>2</v>
      </c>
    </row>
    <row r="224" spans="1:7" ht="23.25">
      <c r="A224" s="176"/>
      <c r="B224" s="191" t="s">
        <v>300</v>
      </c>
      <c r="C224" s="175" t="s">
        <v>347</v>
      </c>
      <c r="D224" s="176"/>
      <c r="E224" s="176"/>
      <c r="F224" s="176"/>
      <c r="G224" s="176"/>
    </row>
    <row r="225" spans="1:7" ht="23.25">
      <c r="A225" s="182" t="s">
        <v>712</v>
      </c>
      <c r="B225" s="177" t="s">
        <v>713</v>
      </c>
      <c r="C225" s="175"/>
      <c r="D225" s="176">
        <v>3</v>
      </c>
      <c r="E225" s="176">
        <v>0</v>
      </c>
      <c r="F225" s="176">
        <v>3</v>
      </c>
      <c r="G225" s="176">
        <v>3</v>
      </c>
    </row>
    <row r="226" spans="1:7" ht="23.25">
      <c r="A226" s="182" t="s">
        <v>714</v>
      </c>
      <c r="B226" s="203" t="s">
        <v>715</v>
      </c>
      <c r="C226" s="206"/>
      <c r="D226" s="176">
        <v>3</v>
      </c>
      <c r="E226" s="176">
        <v>0</v>
      </c>
      <c r="F226" s="176">
        <v>3</v>
      </c>
      <c r="G226" s="176">
        <v>3</v>
      </c>
    </row>
    <row r="227" spans="1:7" ht="23.25">
      <c r="A227" s="176"/>
      <c r="B227" s="177" t="s">
        <v>436</v>
      </c>
      <c r="C227" s="175"/>
      <c r="D227" s="176"/>
      <c r="E227" s="176"/>
      <c r="F227" s="176"/>
      <c r="G227" s="176"/>
    </row>
    <row r="228" spans="1:7" ht="23.25">
      <c r="A228" s="176"/>
      <c r="B228" s="73" t="s">
        <v>737</v>
      </c>
      <c r="C228" s="209"/>
      <c r="D228" s="176"/>
      <c r="E228" s="192"/>
      <c r="F228" s="176"/>
      <c r="G228" s="176"/>
    </row>
    <row r="229" spans="1:7" ht="23.25">
      <c r="A229" s="110"/>
      <c r="B229" s="40" t="s">
        <v>742</v>
      </c>
      <c r="C229" s="236" t="s">
        <v>12</v>
      </c>
      <c r="D229" s="43"/>
      <c r="E229" s="6"/>
      <c r="F229" s="6"/>
      <c r="G229" s="6"/>
    </row>
    <row r="230" spans="1:7" ht="23.25">
      <c r="A230" s="110" t="s">
        <v>716</v>
      </c>
      <c r="B230" s="131" t="s">
        <v>391</v>
      </c>
      <c r="C230" s="214"/>
      <c r="D230" s="6">
        <v>1</v>
      </c>
      <c r="E230" s="6">
        <v>3</v>
      </c>
      <c r="F230" s="6">
        <v>4</v>
      </c>
      <c r="G230" s="6">
        <v>4</v>
      </c>
    </row>
    <row r="231" spans="1:7" ht="23.25">
      <c r="A231" s="176"/>
      <c r="B231" s="194" t="s">
        <v>3</v>
      </c>
      <c r="C231" s="173" t="s">
        <v>741</v>
      </c>
      <c r="D231" s="176"/>
      <c r="E231" s="176"/>
      <c r="F231" s="176"/>
      <c r="G231" s="176"/>
    </row>
    <row r="232" spans="1:7" ht="23.25">
      <c r="A232" s="182" t="s">
        <v>717</v>
      </c>
      <c r="B232" s="207" t="s">
        <v>718</v>
      </c>
      <c r="C232" s="212"/>
      <c r="D232" s="176">
        <v>2</v>
      </c>
      <c r="E232" s="176">
        <v>0</v>
      </c>
      <c r="F232" s="176">
        <v>2</v>
      </c>
      <c r="G232" s="176">
        <v>2</v>
      </c>
    </row>
    <row r="233" spans="1:7" ht="23.25">
      <c r="A233" s="176"/>
      <c r="B233" s="194" t="s">
        <v>41</v>
      </c>
      <c r="C233" s="175"/>
      <c r="D233" s="177"/>
      <c r="E233" s="176"/>
      <c r="F233" s="177"/>
      <c r="G233" s="176"/>
    </row>
    <row r="234" spans="1:7" ht="23.25">
      <c r="A234" s="176" t="s">
        <v>445</v>
      </c>
      <c r="B234" s="200" t="s">
        <v>30</v>
      </c>
      <c r="C234" s="201"/>
      <c r="D234" s="176">
        <v>0</v>
      </c>
      <c r="E234" s="192">
        <v>2</v>
      </c>
      <c r="F234" s="176">
        <v>0</v>
      </c>
      <c r="G234" s="176">
        <v>2</v>
      </c>
    </row>
    <row r="235" spans="1:7" ht="23.25">
      <c r="A235" s="278" t="s">
        <v>4</v>
      </c>
      <c r="B235" s="279"/>
      <c r="C235" s="280"/>
      <c r="D235" s="171">
        <f>SUM(D211:D234)</f>
        <v>24</v>
      </c>
      <c r="E235" s="171">
        <f>SUM(E211:E234)</f>
        <v>9</v>
      </c>
      <c r="F235" s="171">
        <f>SUM(F211:F234)</f>
        <v>29</v>
      </c>
      <c r="G235" s="171">
        <f>SUM(G211:G234)</f>
        <v>33</v>
      </c>
    </row>
    <row r="236" spans="1:7" ht="23.25">
      <c r="A236" s="196"/>
      <c r="B236" s="196"/>
      <c r="C236" s="196"/>
      <c r="D236" s="196"/>
      <c r="E236" s="196"/>
      <c r="F236" s="196"/>
      <c r="G236" s="196"/>
    </row>
    <row r="237" spans="1:7" ht="23.25">
      <c r="A237" s="33" t="s">
        <v>19</v>
      </c>
      <c r="B237" s="15"/>
      <c r="C237" s="34" t="s">
        <v>14</v>
      </c>
      <c r="D237" s="34"/>
      <c r="E237" s="34"/>
      <c r="F237" s="34"/>
      <c r="G237" s="34"/>
    </row>
    <row r="238" spans="1:7" ht="23.25">
      <c r="A238" s="50" t="s">
        <v>725</v>
      </c>
      <c r="B238" s="15"/>
      <c r="C238" s="50" t="s">
        <v>727</v>
      </c>
      <c r="D238" s="34"/>
      <c r="E238" s="34"/>
      <c r="F238" s="34"/>
      <c r="G238" s="34"/>
    </row>
    <row r="239" spans="1:7" ht="23.25">
      <c r="A239" s="36" t="s">
        <v>726</v>
      </c>
      <c r="B239" s="15"/>
      <c r="C239" s="35" t="s">
        <v>17</v>
      </c>
      <c r="D239" s="35"/>
      <c r="E239" s="35"/>
      <c r="F239" s="35"/>
      <c r="G239" s="35"/>
    </row>
    <row r="240" spans="1:7" ht="23.25">
      <c r="A240" s="247" t="s">
        <v>22</v>
      </c>
      <c r="B240" s="247"/>
      <c r="C240" s="247"/>
      <c r="D240" s="34"/>
      <c r="E240" s="34"/>
      <c r="F240" s="34"/>
      <c r="G240" s="34"/>
    </row>
    <row r="241" spans="1:7" ht="23.25">
      <c r="A241" s="37" t="s">
        <v>810</v>
      </c>
      <c r="B241" s="37"/>
      <c r="C241" s="37"/>
      <c r="D241" s="34"/>
      <c r="E241" s="34"/>
      <c r="F241" s="34"/>
      <c r="G241" s="34"/>
    </row>
    <row r="242" spans="1:7" ht="23.25">
      <c r="A242" s="247" t="s">
        <v>89</v>
      </c>
      <c r="B242" s="247"/>
      <c r="C242" s="247"/>
      <c r="D242" s="247"/>
      <c r="E242" s="34"/>
      <c r="F242" s="34"/>
      <c r="G242" s="38"/>
    </row>
    <row r="243" spans="1:7" ht="23.25">
      <c r="A243" s="34"/>
      <c r="B243" s="22" t="s">
        <v>729</v>
      </c>
      <c r="C243" s="213" t="s">
        <v>728</v>
      </c>
      <c r="D243" s="247" t="s">
        <v>730</v>
      </c>
      <c r="E243" s="247"/>
      <c r="F243" s="34"/>
      <c r="G243" s="34"/>
    </row>
    <row r="244" spans="1:7" ht="23.25">
      <c r="A244" s="34"/>
      <c r="B244" s="22"/>
      <c r="C244" s="34"/>
      <c r="D244" s="34"/>
      <c r="E244" s="34"/>
      <c r="F244" s="34"/>
      <c r="G244" s="34"/>
    </row>
    <row r="245" spans="1:7" ht="23.25">
      <c r="A245" s="34"/>
      <c r="B245" s="36" t="s">
        <v>38</v>
      </c>
      <c r="C245" s="34"/>
      <c r="D245" s="34"/>
      <c r="E245" s="213"/>
      <c r="F245" s="34"/>
      <c r="G245" s="34"/>
    </row>
    <row r="246" spans="1:7" ht="23.25">
      <c r="A246" s="34"/>
      <c r="B246" s="281" t="s">
        <v>683</v>
      </c>
      <c r="C246" s="281"/>
      <c r="D246" s="281"/>
      <c r="E246" s="281"/>
      <c r="F246" s="34"/>
      <c r="G246" s="34"/>
    </row>
    <row r="247" spans="1:7" ht="23.25">
      <c r="A247" s="34"/>
      <c r="B247" s="281" t="s">
        <v>684</v>
      </c>
      <c r="C247" s="281"/>
      <c r="D247" s="281"/>
      <c r="E247" s="281"/>
      <c r="F247" s="34"/>
      <c r="G247" s="34"/>
    </row>
    <row r="248" spans="3:6" ht="23.25">
      <c r="C248" s="67" t="s">
        <v>155</v>
      </c>
      <c r="D248" s="15"/>
      <c r="E248" s="15"/>
      <c r="F248" s="15"/>
    </row>
    <row r="249" spans="1:7" ht="23.25">
      <c r="A249" s="34"/>
      <c r="B249" s="36"/>
      <c r="C249" s="36"/>
      <c r="D249" s="36"/>
      <c r="E249" s="36"/>
      <c r="F249" s="34"/>
      <c r="G249" s="34"/>
    </row>
  </sheetData>
  <sheetProtection/>
  <mergeCells count="77">
    <mergeCell ref="A202:G202"/>
    <mergeCell ref="A203:G203"/>
    <mergeCell ref="A204:G204"/>
    <mergeCell ref="A205:G205"/>
    <mergeCell ref="D243:E243"/>
    <mergeCell ref="A240:C240"/>
    <mergeCell ref="A242:D242"/>
    <mergeCell ref="A235:C235"/>
    <mergeCell ref="B246:E246"/>
    <mergeCell ref="B247:E247"/>
    <mergeCell ref="E7:G7"/>
    <mergeCell ref="A3:G3"/>
    <mergeCell ref="A4:G4"/>
    <mergeCell ref="D42:E42"/>
    <mergeCell ref="A52:G52"/>
    <mergeCell ref="D73:E73"/>
    <mergeCell ref="E207:G207"/>
    <mergeCell ref="B208:C208"/>
    <mergeCell ref="B167:C167"/>
    <mergeCell ref="A187:C187"/>
    <mergeCell ref="A192:C192"/>
    <mergeCell ref="A194:D194"/>
    <mergeCell ref="B198:E198"/>
    <mergeCell ref="B199:E199"/>
    <mergeCell ref="D195:E195"/>
    <mergeCell ref="A153:D153"/>
    <mergeCell ref="B157:E157"/>
    <mergeCell ref="D154:E154"/>
    <mergeCell ref="B158:E158"/>
    <mergeCell ref="E166:G166"/>
    <mergeCell ref="F160:G160"/>
    <mergeCell ref="A161:G161"/>
    <mergeCell ref="A162:G162"/>
    <mergeCell ref="A163:G163"/>
    <mergeCell ref="A164:G164"/>
    <mergeCell ref="A124:G124"/>
    <mergeCell ref="A125:G125"/>
    <mergeCell ref="E128:G128"/>
    <mergeCell ref="B129:C129"/>
    <mergeCell ref="A146:C146"/>
    <mergeCell ref="A151:C151"/>
    <mergeCell ref="A115:D115"/>
    <mergeCell ref="D116:E116"/>
    <mergeCell ref="B119:E119"/>
    <mergeCell ref="B120:E120"/>
    <mergeCell ref="F122:G122"/>
    <mergeCell ref="A123:G123"/>
    <mergeCell ref="B76:E76"/>
    <mergeCell ref="B77:E77"/>
    <mergeCell ref="A80:G80"/>
    <mergeCell ref="A81:G81"/>
    <mergeCell ref="A82:G82"/>
    <mergeCell ref="A126:G126"/>
    <mergeCell ref="E85:G85"/>
    <mergeCell ref="B86:C86"/>
    <mergeCell ref="A108:C108"/>
    <mergeCell ref="A113:C113"/>
    <mergeCell ref="F48:G48"/>
    <mergeCell ref="A49:G49"/>
    <mergeCell ref="A83:G83"/>
    <mergeCell ref="A50:G50"/>
    <mergeCell ref="A51:G51"/>
    <mergeCell ref="E54:G54"/>
    <mergeCell ref="B55:C55"/>
    <mergeCell ref="A65:C65"/>
    <mergeCell ref="A70:C70"/>
    <mergeCell ref="A72:D72"/>
    <mergeCell ref="F1:G1"/>
    <mergeCell ref="A2:G2"/>
    <mergeCell ref="A5:G5"/>
    <mergeCell ref="B8:C8"/>
    <mergeCell ref="A34:C34"/>
    <mergeCell ref="F201:G201"/>
    <mergeCell ref="A39:C39"/>
    <mergeCell ref="A41:D41"/>
    <mergeCell ref="B45:E45"/>
    <mergeCell ref="B46:E46"/>
  </mergeCells>
  <printOptions/>
  <pageMargins left="1.299212598425197" right="0.7086614173228347" top="0.7480314960629921" bottom="0.7480314960629921" header="0.31496062992125984" footer="0.31496062992125984"/>
  <pageSetup orientation="portrait" paperSize="9" scale="71" r:id="rId2"/>
  <rowBreaks count="7" manualBreakCount="7">
    <brk id="47" max="255" man="1"/>
    <brk id="78" max="255" man="1"/>
    <brk id="121" max="255" man="1"/>
    <brk id="159" max="255" man="1"/>
    <brk id="121" max="255" man="1"/>
    <brk id="159" max="255" man="1"/>
    <brk id="20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257"/>
  <sheetViews>
    <sheetView view="pageBreakPreview" zoomScaleSheetLayoutView="100" zoomScalePageLayoutView="0" workbookViewId="0" topLeftCell="A259">
      <selection activeCell="F44" sqref="F44"/>
    </sheetView>
  </sheetViews>
  <sheetFormatPr defaultColWidth="9.140625" defaultRowHeight="21.75"/>
  <cols>
    <col min="1" max="1" width="12.7109375" style="164" customWidth="1"/>
    <col min="2" max="2" width="40.140625" style="165" customWidth="1"/>
    <col min="3" max="3" width="12.421875" style="165" customWidth="1"/>
    <col min="4" max="4" width="8.8515625" style="165" customWidth="1"/>
    <col min="5" max="5" width="8.7109375" style="165" customWidth="1"/>
    <col min="6" max="7" width="8.421875" style="165" customWidth="1"/>
  </cols>
  <sheetData>
    <row r="1" spans="6:7" ht="6" customHeight="1">
      <c r="F1" s="274"/>
      <c r="G1" s="274"/>
    </row>
    <row r="2" spans="1:7" ht="24">
      <c r="A2" s="275" t="s">
        <v>734</v>
      </c>
      <c r="B2" s="275"/>
      <c r="C2" s="275"/>
      <c r="D2" s="275"/>
      <c r="E2" s="275"/>
      <c r="F2" s="275"/>
      <c r="G2" s="275"/>
    </row>
    <row r="3" spans="1:7" ht="19.5" customHeight="1">
      <c r="A3" s="238" t="s">
        <v>231</v>
      </c>
      <c r="B3" s="238"/>
      <c r="C3" s="238"/>
      <c r="D3" s="238"/>
      <c r="E3" s="238"/>
      <c r="F3" s="238"/>
      <c r="G3" s="238"/>
    </row>
    <row r="4" spans="1:7" ht="21.75" customHeight="1">
      <c r="A4" s="238" t="s">
        <v>773</v>
      </c>
      <c r="B4" s="238"/>
      <c r="C4" s="238"/>
      <c r="D4" s="238"/>
      <c r="E4" s="238"/>
      <c r="F4" s="238"/>
      <c r="G4" s="238"/>
    </row>
    <row r="5" spans="1:7" ht="24">
      <c r="A5" s="275" t="s">
        <v>671</v>
      </c>
      <c r="B5" s="275"/>
      <c r="C5" s="275"/>
      <c r="D5" s="275"/>
      <c r="E5" s="275"/>
      <c r="F5" s="275"/>
      <c r="G5" s="275"/>
    </row>
    <row r="6" spans="1:7" ht="24">
      <c r="A6" s="166" t="s">
        <v>24</v>
      </c>
      <c r="B6" s="167" t="s">
        <v>812</v>
      </c>
      <c r="E6" s="168" t="s">
        <v>269</v>
      </c>
      <c r="F6" s="168"/>
      <c r="G6" s="168"/>
    </row>
    <row r="7" spans="1:5" ht="21" customHeight="1">
      <c r="A7" s="166" t="s">
        <v>18</v>
      </c>
      <c r="B7" s="167"/>
      <c r="C7" s="167"/>
      <c r="E7" s="228" t="s">
        <v>731</v>
      </c>
    </row>
    <row r="8" spans="1:7" ht="24">
      <c r="A8" s="170" t="s">
        <v>1</v>
      </c>
      <c r="B8" s="276" t="s">
        <v>2</v>
      </c>
      <c r="C8" s="277"/>
      <c r="D8" s="170" t="s">
        <v>87</v>
      </c>
      <c r="E8" s="170" t="s">
        <v>88</v>
      </c>
      <c r="F8" s="170" t="s">
        <v>5</v>
      </c>
      <c r="G8" s="170" t="s">
        <v>63</v>
      </c>
    </row>
    <row r="9" spans="1:7" ht="24">
      <c r="A9" s="170"/>
      <c r="B9" s="233" t="s">
        <v>792</v>
      </c>
      <c r="C9" s="232" t="s">
        <v>12</v>
      </c>
      <c r="D9" s="231"/>
      <c r="E9" s="170"/>
      <c r="F9" s="231"/>
      <c r="G9" s="170"/>
    </row>
    <row r="10" spans="1:7" ht="48">
      <c r="A10" s="217" t="s">
        <v>750</v>
      </c>
      <c r="B10" s="218" t="s">
        <v>111</v>
      </c>
      <c r="C10" s="219"/>
      <c r="D10" s="220">
        <v>1</v>
      </c>
      <c r="E10" s="176">
        <v>3</v>
      </c>
      <c r="F10" s="220">
        <v>2</v>
      </c>
      <c r="G10" s="176">
        <v>4</v>
      </c>
    </row>
    <row r="11" spans="1:7" ht="48">
      <c r="A11" s="221" t="s">
        <v>751</v>
      </c>
      <c r="B11" s="222" t="s">
        <v>110</v>
      </c>
      <c r="C11" s="173"/>
      <c r="D11" s="220">
        <v>0</v>
      </c>
      <c r="E11" s="176">
        <v>6</v>
      </c>
      <c r="F11" s="220">
        <v>2</v>
      </c>
      <c r="G11" s="176">
        <v>6</v>
      </c>
    </row>
    <row r="12" spans="1:7" ht="24">
      <c r="A12" s="171"/>
      <c r="B12" s="172" t="s">
        <v>723</v>
      </c>
      <c r="C12" s="173" t="s">
        <v>354</v>
      </c>
      <c r="D12" s="171"/>
      <c r="E12" s="171"/>
      <c r="F12" s="171"/>
      <c r="G12" s="171"/>
    </row>
    <row r="13" spans="1:7" ht="24">
      <c r="A13" s="171"/>
      <c r="B13" s="174" t="s">
        <v>720</v>
      </c>
      <c r="C13" s="175"/>
      <c r="D13" s="171"/>
      <c r="E13" s="171"/>
      <c r="F13" s="171"/>
      <c r="G13" s="171"/>
    </row>
    <row r="14" spans="1:7" ht="24">
      <c r="A14" s="176"/>
      <c r="B14" s="177" t="s">
        <v>774</v>
      </c>
      <c r="C14" s="178" t="s">
        <v>115</v>
      </c>
      <c r="D14" s="176"/>
      <c r="E14" s="176"/>
      <c r="F14" s="176"/>
      <c r="G14" s="176"/>
    </row>
    <row r="15" spans="1:7" ht="24">
      <c r="A15" s="110" t="s">
        <v>293</v>
      </c>
      <c r="B15" s="131" t="s">
        <v>294</v>
      </c>
      <c r="C15" s="175"/>
      <c r="D15" s="176">
        <v>2</v>
      </c>
      <c r="E15" s="176">
        <v>2</v>
      </c>
      <c r="F15" s="176">
        <v>3</v>
      </c>
      <c r="G15" s="176">
        <v>4</v>
      </c>
    </row>
    <row r="16" spans="1:7" ht="24">
      <c r="A16" s="176"/>
      <c r="B16" s="177" t="s">
        <v>158</v>
      </c>
      <c r="C16" s="175"/>
      <c r="D16" s="176"/>
      <c r="E16" s="176"/>
      <c r="F16" s="176"/>
      <c r="G16" s="176"/>
    </row>
    <row r="17" spans="1:7" ht="24">
      <c r="A17" s="176"/>
      <c r="B17" s="177" t="s">
        <v>722</v>
      </c>
      <c r="C17" s="175" t="s">
        <v>115</v>
      </c>
      <c r="D17" s="176"/>
      <c r="E17" s="176"/>
      <c r="F17" s="176"/>
      <c r="G17" s="176"/>
    </row>
    <row r="18" spans="1:7" ht="24">
      <c r="A18" s="179" t="s">
        <v>341</v>
      </c>
      <c r="B18" s="180" t="s">
        <v>342</v>
      </c>
      <c r="C18" s="181"/>
      <c r="D18" s="176">
        <v>3</v>
      </c>
      <c r="E18" s="176">
        <v>0</v>
      </c>
      <c r="F18" s="176">
        <v>3</v>
      </c>
      <c r="G18" s="176">
        <v>3</v>
      </c>
    </row>
    <row r="19" spans="1:7" ht="24">
      <c r="A19" s="176"/>
      <c r="B19" s="177" t="s">
        <v>359</v>
      </c>
      <c r="C19" s="175"/>
      <c r="D19" s="176"/>
      <c r="E19" s="176"/>
      <c r="F19" s="176"/>
      <c r="G19" s="176"/>
    </row>
    <row r="20" spans="1:7" ht="24">
      <c r="A20" s="176"/>
      <c r="B20" s="177" t="s">
        <v>775</v>
      </c>
      <c r="C20" s="175" t="s">
        <v>103</v>
      </c>
      <c r="D20" s="176"/>
      <c r="E20" s="176"/>
      <c r="F20" s="176"/>
      <c r="G20" s="176"/>
    </row>
    <row r="21" spans="1:7" ht="48">
      <c r="A21" s="182" t="s">
        <v>353</v>
      </c>
      <c r="B21" s="180" t="s">
        <v>380</v>
      </c>
      <c r="C21" s="183"/>
      <c r="D21" s="176">
        <v>2</v>
      </c>
      <c r="E21" s="176">
        <v>0</v>
      </c>
      <c r="F21" s="176">
        <v>2</v>
      </c>
      <c r="G21" s="176">
        <v>2</v>
      </c>
    </row>
    <row r="22" spans="1:7" ht="24">
      <c r="A22" s="185"/>
      <c r="B22" s="186" t="s">
        <v>277</v>
      </c>
      <c r="C22" s="187" t="s">
        <v>147</v>
      </c>
      <c r="D22" s="188"/>
      <c r="E22" s="188"/>
      <c r="F22" s="188"/>
      <c r="G22" s="176"/>
    </row>
    <row r="23" spans="1:7" ht="24">
      <c r="A23" s="176"/>
      <c r="B23" s="177" t="s">
        <v>423</v>
      </c>
      <c r="C23" s="175" t="s">
        <v>90</v>
      </c>
      <c r="D23" s="188"/>
      <c r="E23" s="188"/>
      <c r="F23" s="188"/>
      <c r="G23" s="176"/>
    </row>
    <row r="24" spans="1:7" ht="24">
      <c r="A24" s="110" t="s">
        <v>672</v>
      </c>
      <c r="B24" s="114" t="s">
        <v>673</v>
      </c>
      <c r="C24" s="189"/>
      <c r="D24" s="176">
        <v>2</v>
      </c>
      <c r="E24" s="176">
        <v>2</v>
      </c>
      <c r="F24" s="176">
        <v>3</v>
      </c>
      <c r="G24" s="176">
        <v>4</v>
      </c>
    </row>
    <row r="25" spans="1:7" ht="24">
      <c r="A25" s="176" t="s">
        <v>674</v>
      </c>
      <c r="B25" s="114" t="s">
        <v>675</v>
      </c>
      <c r="C25" s="190"/>
      <c r="D25" s="176">
        <v>3</v>
      </c>
      <c r="E25" s="176">
        <v>0</v>
      </c>
      <c r="F25" s="176">
        <v>3</v>
      </c>
      <c r="G25" s="176">
        <v>3</v>
      </c>
    </row>
    <row r="26" spans="1:7" ht="24">
      <c r="A26" s="176"/>
      <c r="B26" s="191" t="s">
        <v>300</v>
      </c>
      <c r="C26" s="175" t="s">
        <v>90</v>
      </c>
      <c r="D26" s="176"/>
      <c r="E26" s="176"/>
      <c r="F26" s="176"/>
      <c r="G26" s="176"/>
    </row>
    <row r="27" spans="1:7" ht="24">
      <c r="A27" s="176" t="s">
        <v>676</v>
      </c>
      <c r="B27" s="114" t="s">
        <v>677</v>
      </c>
      <c r="C27" s="189"/>
      <c r="D27" s="176">
        <v>2</v>
      </c>
      <c r="E27" s="192">
        <v>3</v>
      </c>
      <c r="F27" s="176">
        <v>3</v>
      </c>
      <c r="G27" s="176">
        <v>5</v>
      </c>
    </row>
    <row r="28" spans="1:7" ht="24">
      <c r="A28" s="176" t="s">
        <v>678</v>
      </c>
      <c r="B28" s="131" t="s">
        <v>243</v>
      </c>
      <c r="C28" s="131"/>
      <c r="D28" s="176">
        <v>0</v>
      </c>
      <c r="E28" s="192">
        <v>9</v>
      </c>
      <c r="F28" s="176">
        <v>3</v>
      </c>
      <c r="G28" s="176">
        <v>9</v>
      </c>
    </row>
    <row r="29" spans="1:7" ht="24">
      <c r="A29" s="176"/>
      <c r="B29" s="177" t="s">
        <v>577</v>
      </c>
      <c r="C29" s="175"/>
      <c r="D29" s="176"/>
      <c r="E29" s="176"/>
      <c r="F29" s="176"/>
      <c r="G29" s="176"/>
    </row>
    <row r="30" spans="1:7" ht="24">
      <c r="A30" s="176"/>
      <c r="B30" s="194" t="s">
        <v>733</v>
      </c>
      <c r="C30" s="173"/>
      <c r="D30" s="176"/>
      <c r="E30" s="176"/>
      <c r="F30" s="176"/>
      <c r="G30" s="176"/>
    </row>
    <row r="31" spans="1:7" ht="24">
      <c r="A31" s="176"/>
      <c r="B31" s="210" t="s">
        <v>41</v>
      </c>
      <c r="C31" s="216"/>
      <c r="D31" s="177"/>
      <c r="E31" s="176"/>
      <c r="F31" s="177"/>
      <c r="G31" s="176"/>
    </row>
    <row r="32" spans="1:7" ht="24">
      <c r="A32" s="110" t="s">
        <v>373</v>
      </c>
      <c r="B32" s="113" t="s">
        <v>29</v>
      </c>
      <c r="C32" s="190"/>
      <c r="D32" s="176">
        <v>0</v>
      </c>
      <c r="E32" s="192">
        <v>2</v>
      </c>
      <c r="F32" s="176">
        <v>0</v>
      </c>
      <c r="G32" s="176">
        <v>2</v>
      </c>
    </row>
    <row r="33" spans="1:7" ht="24">
      <c r="A33" s="278" t="s">
        <v>4</v>
      </c>
      <c r="B33" s="279"/>
      <c r="C33" s="280"/>
      <c r="D33" s="171">
        <f>SUM(D10:D32)</f>
        <v>15</v>
      </c>
      <c r="E33" s="171">
        <f>SUM(E10:E32)</f>
        <v>27</v>
      </c>
      <c r="F33" s="171">
        <f>SUM(F10:F32)</f>
        <v>24</v>
      </c>
      <c r="G33" s="171">
        <f>SUM(G10:G32)</f>
        <v>42</v>
      </c>
    </row>
    <row r="34" spans="1:7" ht="21" customHeight="1">
      <c r="A34" s="196"/>
      <c r="B34" s="196"/>
      <c r="C34" s="196"/>
      <c r="D34" s="196"/>
      <c r="E34" s="196"/>
      <c r="F34" s="196"/>
      <c r="G34" s="196"/>
    </row>
    <row r="35" spans="1:7" ht="24">
      <c r="A35" s="33" t="s">
        <v>19</v>
      </c>
      <c r="B35" s="15"/>
      <c r="C35" s="34" t="s">
        <v>14</v>
      </c>
      <c r="D35" s="34"/>
      <c r="E35" s="34"/>
      <c r="F35" s="34"/>
      <c r="G35" s="34"/>
    </row>
    <row r="36" spans="1:7" ht="24">
      <c r="A36" s="50" t="s">
        <v>725</v>
      </c>
      <c r="B36" s="15"/>
      <c r="C36" s="50" t="s">
        <v>727</v>
      </c>
      <c r="D36" s="34"/>
      <c r="E36" s="34"/>
      <c r="F36" s="34"/>
      <c r="G36" s="34"/>
    </row>
    <row r="37" spans="1:7" ht="24">
      <c r="A37" s="36" t="s">
        <v>726</v>
      </c>
      <c r="B37" s="15"/>
      <c r="C37" s="35" t="s">
        <v>17</v>
      </c>
      <c r="D37" s="35"/>
      <c r="E37" s="35"/>
      <c r="F37" s="35"/>
      <c r="G37" s="35"/>
    </row>
    <row r="38" spans="1:7" ht="24">
      <c r="A38" s="247" t="s">
        <v>22</v>
      </c>
      <c r="B38" s="247"/>
      <c r="C38" s="247"/>
      <c r="D38" s="34"/>
      <c r="E38" s="34"/>
      <c r="F38" s="34"/>
      <c r="G38" s="34"/>
    </row>
    <row r="39" spans="1:7" ht="24">
      <c r="A39" s="37" t="s">
        <v>810</v>
      </c>
      <c r="B39" s="37"/>
      <c r="C39" s="37"/>
      <c r="D39" s="34"/>
      <c r="E39" s="34"/>
      <c r="F39" s="34"/>
      <c r="G39" s="34"/>
    </row>
    <row r="40" spans="1:7" ht="24">
      <c r="A40" s="247" t="s">
        <v>89</v>
      </c>
      <c r="B40" s="247"/>
      <c r="C40" s="247"/>
      <c r="D40" s="247"/>
      <c r="E40" s="34"/>
      <c r="F40" s="34"/>
      <c r="G40" s="38"/>
    </row>
    <row r="41" spans="1:7" ht="24">
      <c r="A41" s="34"/>
      <c r="B41" s="22" t="s">
        <v>729</v>
      </c>
      <c r="C41" s="213" t="s">
        <v>728</v>
      </c>
      <c r="D41" s="247" t="s">
        <v>730</v>
      </c>
      <c r="E41" s="247"/>
      <c r="F41" s="34"/>
      <c r="G41" s="34"/>
    </row>
    <row r="42" spans="1:7" ht="20.25" customHeight="1">
      <c r="A42" s="34"/>
      <c r="B42" s="22"/>
      <c r="C42" s="34"/>
      <c r="D42" s="34"/>
      <c r="E42" s="34"/>
      <c r="F42" s="34"/>
      <c r="G42" s="34"/>
    </row>
    <row r="43" spans="1:7" ht="24">
      <c r="A43" s="34"/>
      <c r="B43" s="36" t="s">
        <v>38</v>
      </c>
      <c r="C43" s="34"/>
      <c r="D43" s="34"/>
      <c r="E43" s="213"/>
      <c r="F43" s="34"/>
      <c r="G43" s="34"/>
    </row>
    <row r="44" spans="1:7" ht="24">
      <c r="A44" s="34"/>
      <c r="B44" s="281" t="s">
        <v>683</v>
      </c>
      <c r="C44" s="281"/>
      <c r="D44" s="281"/>
      <c r="E44" s="281"/>
      <c r="F44" s="34"/>
      <c r="G44" s="34"/>
    </row>
    <row r="45" spans="1:7" ht="24">
      <c r="A45" s="34"/>
      <c r="B45" s="281" t="s">
        <v>684</v>
      </c>
      <c r="C45" s="281"/>
      <c r="D45" s="281"/>
      <c r="E45" s="281"/>
      <c r="F45" s="34"/>
      <c r="G45" s="34"/>
    </row>
    <row r="46" spans="2:7" ht="24">
      <c r="B46" s="164"/>
      <c r="C46" s="197" t="s">
        <v>155</v>
      </c>
      <c r="D46" s="198"/>
      <c r="E46" s="198"/>
      <c r="F46" s="198"/>
      <c r="G46" s="198"/>
    </row>
    <row r="47" spans="6:7" ht="3.75" customHeight="1">
      <c r="F47" s="274"/>
      <c r="G47" s="274"/>
    </row>
    <row r="48" spans="1:7" ht="24">
      <c r="A48" s="275" t="s">
        <v>734</v>
      </c>
      <c r="B48" s="275"/>
      <c r="C48" s="275"/>
      <c r="D48" s="275"/>
      <c r="E48" s="275"/>
      <c r="F48" s="275"/>
      <c r="G48" s="275"/>
    </row>
    <row r="49" spans="1:7" ht="19.5" customHeight="1">
      <c r="A49" s="238" t="s">
        <v>231</v>
      </c>
      <c r="B49" s="238"/>
      <c r="C49" s="238"/>
      <c r="D49" s="238"/>
      <c r="E49" s="238"/>
      <c r="F49" s="238"/>
      <c r="G49" s="238"/>
    </row>
    <row r="50" spans="1:7" ht="21.75" customHeight="1">
      <c r="A50" s="238" t="s">
        <v>773</v>
      </c>
      <c r="B50" s="238"/>
      <c r="C50" s="238"/>
      <c r="D50" s="238"/>
      <c r="E50" s="238"/>
      <c r="F50" s="238"/>
      <c r="G50" s="238"/>
    </row>
    <row r="51" spans="1:7" ht="24">
      <c r="A51" s="275" t="s">
        <v>671</v>
      </c>
      <c r="B51" s="275"/>
      <c r="C51" s="275"/>
      <c r="D51" s="275"/>
      <c r="E51" s="275"/>
      <c r="F51" s="275"/>
      <c r="G51" s="275"/>
    </row>
    <row r="52" spans="1:7" ht="24">
      <c r="A52" s="166" t="s">
        <v>24</v>
      </c>
      <c r="B52" s="167" t="s">
        <v>812</v>
      </c>
      <c r="D52" s="168"/>
      <c r="E52" s="168" t="s">
        <v>269</v>
      </c>
      <c r="F52" s="168"/>
      <c r="G52" s="168"/>
    </row>
    <row r="53" spans="1:7" ht="24">
      <c r="A53" s="166" t="s">
        <v>18</v>
      </c>
      <c r="B53" s="167"/>
      <c r="C53" s="167"/>
      <c r="D53" s="167"/>
      <c r="E53" s="282" t="s">
        <v>744</v>
      </c>
      <c r="F53" s="282"/>
      <c r="G53" s="282"/>
    </row>
    <row r="54" spans="1:7" ht="24">
      <c r="A54" s="170" t="s">
        <v>1</v>
      </c>
      <c r="B54" s="276" t="s">
        <v>2</v>
      </c>
      <c r="C54" s="277"/>
      <c r="D54" s="170" t="s">
        <v>87</v>
      </c>
      <c r="E54" s="170" t="s">
        <v>88</v>
      </c>
      <c r="F54" s="170" t="s">
        <v>5</v>
      </c>
      <c r="G54" s="170" t="s">
        <v>63</v>
      </c>
    </row>
    <row r="55" spans="1:7" ht="24">
      <c r="A55" s="223" t="s">
        <v>463</v>
      </c>
      <c r="B55" s="224"/>
      <c r="C55" s="209"/>
      <c r="D55" s="176"/>
      <c r="E55" s="176"/>
      <c r="F55" s="176"/>
      <c r="G55" s="176"/>
    </row>
    <row r="56" spans="1:7" ht="48">
      <c r="A56" s="221" t="s">
        <v>752</v>
      </c>
      <c r="B56" s="222" t="s">
        <v>753</v>
      </c>
      <c r="C56" s="189"/>
      <c r="D56" s="175">
        <v>1</v>
      </c>
      <c r="E56" s="192">
        <v>6</v>
      </c>
      <c r="F56" s="176">
        <v>3</v>
      </c>
      <c r="G56" s="176">
        <v>7</v>
      </c>
    </row>
    <row r="57" spans="1:7" ht="24">
      <c r="A57" s="171"/>
      <c r="B57" s="172" t="s">
        <v>62</v>
      </c>
      <c r="C57" s="173"/>
      <c r="D57" s="171"/>
      <c r="E57" s="171"/>
      <c r="F57" s="171"/>
      <c r="G57" s="171"/>
    </row>
    <row r="58" spans="1:7" ht="24">
      <c r="A58" s="171"/>
      <c r="B58" s="174" t="s">
        <v>156</v>
      </c>
      <c r="C58" s="175"/>
      <c r="D58" s="171"/>
      <c r="E58" s="171"/>
      <c r="F58" s="171"/>
      <c r="G58" s="171"/>
    </row>
    <row r="59" spans="1:7" ht="24">
      <c r="A59" s="185"/>
      <c r="B59" s="199" t="s">
        <v>157</v>
      </c>
      <c r="C59" s="178"/>
      <c r="D59" s="176"/>
      <c r="E59" s="176"/>
      <c r="F59" s="176"/>
      <c r="G59" s="176"/>
    </row>
    <row r="60" spans="1:7" ht="24">
      <c r="A60" s="176"/>
      <c r="B60" s="177" t="s">
        <v>158</v>
      </c>
      <c r="C60" s="175"/>
      <c r="D60" s="176"/>
      <c r="E60" s="176"/>
      <c r="F60" s="176"/>
      <c r="G60" s="176"/>
    </row>
    <row r="61" spans="1:7" ht="24">
      <c r="A61" s="176"/>
      <c r="B61" s="177" t="s">
        <v>159</v>
      </c>
      <c r="C61" s="175"/>
      <c r="D61" s="176"/>
      <c r="E61" s="176"/>
      <c r="F61" s="176"/>
      <c r="G61" s="176"/>
    </row>
    <row r="62" spans="1:7" ht="24">
      <c r="A62" s="176"/>
      <c r="B62" s="177" t="s">
        <v>160</v>
      </c>
      <c r="C62" s="175"/>
      <c r="D62" s="176"/>
      <c r="E62" s="176"/>
      <c r="F62" s="176"/>
      <c r="G62" s="176"/>
    </row>
    <row r="63" spans="1:7" ht="24">
      <c r="A63" s="176"/>
      <c r="B63" s="177" t="s">
        <v>161</v>
      </c>
      <c r="C63" s="175"/>
      <c r="D63" s="176"/>
      <c r="E63" s="176"/>
      <c r="F63" s="176"/>
      <c r="G63" s="176"/>
    </row>
    <row r="64" spans="1:7" ht="24">
      <c r="A64" s="185"/>
      <c r="B64" s="186" t="s">
        <v>56</v>
      </c>
      <c r="C64" s="187"/>
      <c r="D64" s="188"/>
      <c r="E64" s="188"/>
      <c r="F64" s="188"/>
      <c r="G64" s="176"/>
    </row>
    <row r="65" spans="1:7" ht="24">
      <c r="A65" s="176"/>
      <c r="B65" s="177" t="s">
        <v>54</v>
      </c>
      <c r="C65" s="175"/>
      <c r="D65" s="188"/>
      <c r="E65" s="188"/>
      <c r="F65" s="188"/>
      <c r="G65" s="176"/>
    </row>
    <row r="66" spans="1:7" ht="24">
      <c r="A66" s="176"/>
      <c r="B66" s="177" t="s">
        <v>50</v>
      </c>
      <c r="C66" s="175"/>
      <c r="D66" s="176"/>
      <c r="E66" s="176"/>
      <c r="F66" s="176"/>
      <c r="G66" s="176"/>
    </row>
    <row r="67" spans="1:7" ht="24">
      <c r="A67" s="176"/>
      <c r="B67" s="177" t="s">
        <v>46</v>
      </c>
      <c r="C67" s="175"/>
      <c r="D67" s="176"/>
      <c r="E67" s="176"/>
      <c r="F67" s="176"/>
      <c r="G67" s="176"/>
    </row>
    <row r="68" spans="1:7" ht="24">
      <c r="A68" s="176"/>
      <c r="B68" s="194" t="s">
        <v>3</v>
      </c>
      <c r="C68" s="173"/>
      <c r="D68" s="176"/>
      <c r="E68" s="176"/>
      <c r="F68" s="176"/>
      <c r="G68" s="176"/>
    </row>
    <row r="69" spans="1:7" ht="24">
      <c r="A69" s="176"/>
      <c r="B69" s="194" t="s">
        <v>41</v>
      </c>
      <c r="C69" s="175"/>
      <c r="D69" s="177"/>
      <c r="E69" s="176"/>
      <c r="F69" s="177"/>
      <c r="G69" s="176"/>
    </row>
    <row r="70" spans="1:7" ht="24">
      <c r="A70" s="278" t="s">
        <v>4</v>
      </c>
      <c r="B70" s="279"/>
      <c r="C70" s="280"/>
      <c r="D70" s="171">
        <v>1</v>
      </c>
      <c r="E70" s="171">
        <v>6</v>
      </c>
      <c r="F70" s="171">
        <v>3</v>
      </c>
      <c r="G70" s="171">
        <v>7</v>
      </c>
    </row>
    <row r="71" spans="1:7" ht="24">
      <c r="A71" s="196"/>
      <c r="B71" s="196"/>
      <c r="C71" s="196"/>
      <c r="D71" s="196"/>
      <c r="E71" s="196"/>
      <c r="F71" s="196"/>
      <c r="G71" s="196"/>
    </row>
    <row r="72" spans="1:7" ht="24">
      <c r="A72" s="33" t="s">
        <v>19</v>
      </c>
      <c r="B72" s="15"/>
      <c r="C72" s="34" t="s">
        <v>14</v>
      </c>
      <c r="D72" s="34"/>
      <c r="E72" s="34"/>
      <c r="F72" s="34"/>
      <c r="G72" s="34"/>
    </row>
    <row r="73" spans="1:7" ht="24">
      <c r="A73" s="50" t="s">
        <v>725</v>
      </c>
      <c r="B73" s="15"/>
      <c r="C73" s="50" t="s">
        <v>727</v>
      </c>
      <c r="D73" s="34"/>
      <c r="E73" s="34"/>
      <c r="F73" s="34"/>
      <c r="G73" s="34"/>
    </row>
    <row r="74" spans="1:7" ht="24">
      <c r="A74" s="36" t="s">
        <v>726</v>
      </c>
      <c r="B74" s="15"/>
      <c r="C74" s="35" t="s">
        <v>17</v>
      </c>
      <c r="D74" s="35"/>
      <c r="E74" s="35"/>
      <c r="F74" s="35"/>
      <c r="G74" s="35"/>
    </row>
    <row r="75" spans="1:7" ht="24">
      <c r="A75" s="247" t="s">
        <v>22</v>
      </c>
      <c r="B75" s="247"/>
      <c r="C75" s="247"/>
      <c r="D75" s="34"/>
      <c r="E75" s="34"/>
      <c r="F75" s="34"/>
      <c r="G75" s="34"/>
    </row>
    <row r="76" spans="1:7" ht="24">
      <c r="A76" s="37" t="s">
        <v>810</v>
      </c>
      <c r="B76" s="37"/>
      <c r="C76" s="37"/>
      <c r="D76" s="34"/>
      <c r="E76" s="34"/>
      <c r="F76" s="34"/>
      <c r="G76" s="34"/>
    </row>
    <row r="77" spans="1:7" ht="24">
      <c r="A77" s="247" t="s">
        <v>89</v>
      </c>
      <c r="B77" s="247"/>
      <c r="C77" s="247"/>
      <c r="D77" s="247"/>
      <c r="E77" s="34"/>
      <c r="F77" s="34"/>
      <c r="G77" s="38"/>
    </row>
    <row r="78" spans="1:7" ht="24">
      <c r="A78" s="34"/>
      <c r="B78" s="22" t="s">
        <v>729</v>
      </c>
      <c r="C78" s="213" t="s">
        <v>728</v>
      </c>
      <c r="D78" s="247" t="s">
        <v>730</v>
      </c>
      <c r="E78" s="247"/>
      <c r="F78" s="34"/>
      <c r="G78" s="34"/>
    </row>
    <row r="79" spans="1:7" ht="24">
      <c r="A79" s="34"/>
      <c r="B79" s="22"/>
      <c r="C79" s="34"/>
      <c r="D79" s="34"/>
      <c r="E79" s="34"/>
      <c r="F79" s="34"/>
      <c r="G79" s="34"/>
    </row>
    <row r="80" spans="1:7" ht="24">
      <c r="A80" s="34"/>
      <c r="B80" s="36" t="s">
        <v>38</v>
      </c>
      <c r="C80" s="34"/>
      <c r="D80" s="34"/>
      <c r="E80" s="213"/>
      <c r="F80" s="34"/>
      <c r="G80" s="34"/>
    </row>
    <row r="81" spans="1:7" ht="24">
      <c r="A81" s="34"/>
      <c r="B81" s="281" t="s">
        <v>683</v>
      </c>
      <c r="C81" s="281"/>
      <c r="D81" s="281"/>
      <c r="E81" s="281"/>
      <c r="F81" s="34"/>
      <c r="G81" s="34"/>
    </row>
    <row r="82" spans="1:7" ht="24">
      <c r="A82" s="34"/>
      <c r="B82" s="281" t="s">
        <v>684</v>
      </c>
      <c r="C82" s="281"/>
      <c r="D82" s="281"/>
      <c r="E82" s="281"/>
      <c r="F82" s="34"/>
      <c r="G82" s="34"/>
    </row>
    <row r="83" spans="3:6" ht="24">
      <c r="C83" s="67" t="s">
        <v>155</v>
      </c>
      <c r="D83" s="15"/>
      <c r="E83" s="15"/>
      <c r="F83" s="15"/>
    </row>
    <row r="84" spans="6:7" ht="3.75" customHeight="1">
      <c r="F84" s="274"/>
      <c r="G84" s="274"/>
    </row>
    <row r="85" spans="1:7" ht="24">
      <c r="A85" s="275" t="s">
        <v>734</v>
      </c>
      <c r="B85" s="275"/>
      <c r="C85" s="275"/>
      <c r="D85" s="275"/>
      <c r="E85" s="275"/>
      <c r="F85" s="275"/>
      <c r="G85" s="275"/>
    </row>
    <row r="86" spans="1:7" ht="19.5" customHeight="1">
      <c r="A86" s="238" t="s">
        <v>231</v>
      </c>
      <c r="B86" s="238"/>
      <c r="C86" s="238"/>
      <c r="D86" s="238"/>
      <c r="E86" s="238"/>
      <c r="F86" s="238"/>
      <c r="G86" s="238"/>
    </row>
    <row r="87" spans="1:7" ht="21.75" customHeight="1">
      <c r="A87" s="238" t="s">
        <v>773</v>
      </c>
      <c r="B87" s="238"/>
      <c r="C87" s="238"/>
      <c r="D87" s="238"/>
      <c r="E87" s="238"/>
      <c r="F87" s="238"/>
      <c r="G87" s="238"/>
    </row>
    <row r="88" spans="1:7" ht="24">
      <c r="A88" s="275" t="s">
        <v>671</v>
      </c>
      <c r="B88" s="275"/>
      <c r="C88" s="275"/>
      <c r="D88" s="275"/>
      <c r="E88" s="275"/>
      <c r="F88" s="275"/>
      <c r="G88" s="275"/>
    </row>
    <row r="89" spans="1:7" ht="24">
      <c r="A89" s="166" t="s">
        <v>24</v>
      </c>
      <c r="B89" s="167" t="s">
        <v>812</v>
      </c>
      <c r="D89" s="168"/>
      <c r="E89" s="168" t="s">
        <v>269</v>
      </c>
      <c r="F89" s="168"/>
      <c r="G89" s="168"/>
    </row>
    <row r="90" spans="1:7" ht="24">
      <c r="A90" s="166" t="s">
        <v>18</v>
      </c>
      <c r="B90" s="167"/>
      <c r="C90" s="167"/>
      <c r="D90" s="167"/>
      <c r="E90" s="283" t="s">
        <v>307</v>
      </c>
      <c r="F90" s="283"/>
      <c r="G90" s="283"/>
    </row>
    <row r="91" spans="1:7" ht="24">
      <c r="A91" s="170" t="s">
        <v>1</v>
      </c>
      <c r="B91" s="276" t="s">
        <v>2</v>
      </c>
      <c r="C91" s="277"/>
      <c r="D91" s="170" t="s">
        <v>87</v>
      </c>
      <c r="E91" s="170" t="s">
        <v>88</v>
      </c>
      <c r="F91" s="170" t="s">
        <v>5</v>
      </c>
      <c r="G91" s="170" t="s">
        <v>63</v>
      </c>
    </row>
    <row r="92" spans="1:7" ht="24">
      <c r="A92" s="223" t="s">
        <v>463</v>
      </c>
      <c r="B92" s="218"/>
      <c r="C92" s="209"/>
      <c r="D92" s="171"/>
      <c r="E92" s="171"/>
      <c r="F92" s="171"/>
      <c r="G92" s="171"/>
    </row>
    <row r="93" spans="1:7" ht="48">
      <c r="A93" s="221" t="s">
        <v>754</v>
      </c>
      <c r="B93" s="225" t="s">
        <v>473</v>
      </c>
      <c r="C93" s="209"/>
      <c r="D93" s="176">
        <v>1</v>
      </c>
      <c r="E93" s="176">
        <v>3</v>
      </c>
      <c r="F93" s="176">
        <v>2</v>
      </c>
      <c r="G93" s="176">
        <v>4</v>
      </c>
    </row>
    <row r="94" spans="1:7" ht="48">
      <c r="A94" s="221" t="s">
        <v>755</v>
      </c>
      <c r="B94" s="222" t="s">
        <v>112</v>
      </c>
      <c r="C94" s="175"/>
      <c r="D94" s="176">
        <v>1</v>
      </c>
      <c r="E94" s="176">
        <v>3</v>
      </c>
      <c r="F94" s="176">
        <v>2</v>
      </c>
      <c r="G94" s="176">
        <v>4</v>
      </c>
    </row>
    <row r="95" spans="1:7" ht="24">
      <c r="A95" s="171"/>
      <c r="B95" s="172" t="s">
        <v>62</v>
      </c>
      <c r="C95" s="173" t="s">
        <v>12</v>
      </c>
      <c r="D95" s="171"/>
      <c r="E95" s="171"/>
      <c r="F95" s="171"/>
      <c r="G95" s="171"/>
    </row>
    <row r="96" spans="1:7" ht="24">
      <c r="A96" s="171"/>
      <c r="B96" s="174" t="s">
        <v>156</v>
      </c>
      <c r="C96" s="175"/>
      <c r="D96" s="171"/>
      <c r="E96" s="171"/>
      <c r="F96" s="171"/>
      <c r="G96" s="171"/>
    </row>
    <row r="97" spans="1:7" ht="24">
      <c r="A97" s="185"/>
      <c r="B97" s="191" t="s">
        <v>157</v>
      </c>
      <c r="C97" s="175" t="s">
        <v>164</v>
      </c>
      <c r="D97" s="176"/>
      <c r="E97" s="176"/>
      <c r="F97" s="176"/>
      <c r="G97" s="176"/>
    </row>
    <row r="98" spans="1:7" ht="48">
      <c r="A98" s="182" t="s">
        <v>375</v>
      </c>
      <c r="B98" s="181" t="s">
        <v>689</v>
      </c>
      <c r="C98" s="202"/>
      <c r="D98" s="176">
        <v>2</v>
      </c>
      <c r="E98" s="176">
        <v>2</v>
      </c>
      <c r="F98" s="176">
        <v>3</v>
      </c>
      <c r="G98" s="176">
        <v>4</v>
      </c>
    </row>
    <row r="99" spans="1:7" ht="24">
      <c r="A99" s="176"/>
      <c r="B99" s="177" t="s">
        <v>161</v>
      </c>
      <c r="C99" s="175" t="s">
        <v>177</v>
      </c>
      <c r="D99" s="176"/>
      <c r="E99" s="176"/>
      <c r="F99" s="176"/>
      <c r="G99" s="176"/>
    </row>
    <row r="100" spans="1:7" ht="24">
      <c r="A100" s="110" t="s">
        <v>381</v>
      </c>
      <c r="B100" s="114" t="s">
        <v>382</v>
      </c>
      <c r="C100" s="190"/>
      <c r="D100" s="176">
        <v>0</v>
      </c>
      <c r="E100" s="176">
        <v>2</v>
      </c>
      <c r="F100" s="176">
        <v>1</v>
      </c>
      <c r="G100" s="176">
        <v>2</v>
      </c>
    </row>
    <row r="101" spans="1:7" ht="24">
      <c r="A101" s="185"/>
      <c r="B101" s="229" t="s">
        <v>56</v>
      </c>
      <c r="C101" s="173" t="s">
        <v>96</v>
      </c>
      <c r="D101" s="188"/>
      <c r="E101" s="188"/>
      <c r="F101" s="188"/>
      <c r="G101" s="176"/>
    </row>
    <row r="102" spans="1:7" ht="24">
      <c r="A102" s="176"/>
      <c r="B102" s="226" t="s">
        <v>50</v>
      </c>
      <c r="C102" s="216" t="s">
        <v>776</v>
      </c>
      <c r="D102" s="176"/>
      <c r="E102" s="176"/>
      <c r="F102" s="176"/>
      <c r="G102" s="176"/>
    </row>
    <row r="103" spans="1:7" ht="24">
      <c r="A103" s="182" t="s">
        <v>756</v>
      </c>
      <c r="B103" s="203" t="s">
        <v>713</v>
      </c>
      <c r="C103" s="204"/>
      <c r="D103" s="176">
        <v>3</v>
      </c>
      <c r="E103" s="192">
        <v>0</v>
      </c>
      <c r="F103" s="176">
        <v>3</v>
      </c>
      <c r="G103" s="176">
        <v>3</v>
      </c>
    </row>
    <row r="104" spans="1:7" ht="24">
      <c r="A104" s="182" t="s">
        <v>757</v>
      </c>
      <c r="B104" s="113" t="s">
        <v>758</v>
      </c>
      <c r="C104" s="190"/>
      <c r="D104" s="176">
        <v>3</v>
      </c>
      <c r="E104" s="192">
        <v>0</v>
      </c>
      <c r="F104" s="176">
        <v>3</v>
      </c>
      <c r="G104" s="176">
        <v>3</v>
      </c>
    </row>
    <row r="105" spans="1:7" ht="24">
      <c r="A105" s="182" t="s">
        <v>685</v>
      </c>
      <c r="B105" s="227" t="s">
        <v>686</v>
      </c>
      <c r="C105" s="208"/>
      <c r="D105" s="176">
        <v>1</v>
      </c>
      <c r="E105" s="192">
        <v>3</v>
      </c>
      <c r="F105" s="176">
        <v>2</v>
      </c>
      <c r="G105" s="176">
        <v>4</v>
      </c>
    </row>
    <row r="106" spans="1:7" ht="24">
      <c r="A106" s="176"/>
      <c r="B106" s="177" t="s">
        <v>46</v>
      </c>
      <c r="C106" s="175" t="s">
        <v>740</v>
      </c>
      <c r="D106" s="176"/>
      <c r="E106" s="176"/>
      <c r="F106" s="176"/>
      <c r="G106" s="176"/>
    </row>
    <row r="107" spans="1:7" ht="24">
      <c r="A107" s="110" t="s">
        <v>681</v>
      </c>
      <c r="B107" s="205" t="s">
        <v>682</v>
      </c>
      <c r="C107" s="204"/>
      <c r="D107" s="176">
        <v>2</v>
      </c>
      <c r="E107" s="192">
        <v>0</v>
      </c>
      <c r="F107" s="176">
        <v>2</v>
      </c>
      <c r="G107" s="176">
        <v>2</v>
      </c>
    </row>
    <row r="108" spans="1:7" ht="24">
      <c r="A108" s="182" t="s">
        <v>759</v>
      </c>
      <c r="B108" s="207" t="s">
        <v>760</v>
      </c>
      <c r="C108" s="208"/>
      <c r="D108" s="176">
        <v>1</v>
      </c>
      <c r="E108" s="192">
        <v>6</v>
      </c>
      <c r="F108" s="176">
        <v>3</v>
      </c>
      <c r="G108" s="176">
        <v>7</v>
      </c>
    </row>
    <row r="109" spans="1:7" ht="24">
      <c r="A109" s="176"/>
      <c r="B109" s="194" t="s">
        <v>3</v>
      </c>
      <c r="C109" s="173" t="s">
        <v>777</v>
      </c>
      <c r="D109" s="176"/>
      <c r="E109" s="176"/>
      <c r="F109" s="176"/>
      <c r="G109" s="176"/>
    </row>
    <row r="110" spans="1:7" ht="24">
      <c r="A110" s="176" t="s">
        <v>687</v>
      </c>
      <c r="B110" s="177" t="s">
        <v>688</v>
      </c>
      <c r="C110" s="173"/>
      <c r="D110" s="176">
        <v>1</v>
      </c>
      <c r="E110" s="176">
        <v>3</v>
      </c>
      <c r="F110" s="176">
        <v>2</v>
      </c>
      <c r="G110" s="176">
        <v>4</v>
      </c>
    </row>
    <row r="111" spans="1:7" ht="24">
      <c r="A111" s="176" t="s">
        <v>696</v>
      </c>
      <c r="B111" s="177" t="s">
        <v>227</v>
      </c>
      <c r="C111" s="175"/>
      <c r="D111" s="176">
        <v>1</v>
      </c>
      <c r="E111" s="176">
        <v>2</v>
      </c>
      <c r="F111" s="176">
        <v>2</v>
      </c>
      <c r="G111" s="176">
        <v>3</v>
      </c>
    </row>
    <row r="112" spans="1:7" ht="24">
      <c r="A112" s="176"/>
      <c r="B112" s="194" t="s">
        <v>41</v>
      </c>
      <c r="C112" s="175"/>
      <c r="D112" s="177"/>
      <c r="E112" s="176"/>
      <c r="F112" s="177"/>
      <c r="G112" s="176"/>
    </row>
    <row r="113" spans="1:7" ht="23.25">
      <c r="A113" s="110" t="s">
        <v>445</v>
      </c>
      <c r="B113" s="113" t="s">
        <v>30</v>
      </c>
      <c r="C113" s="190"/>
      <c r="D113" s="176">
        <v>0</v>
      </c>
      <c r="E113" s="192">
        <v>2</v>
      </c>
      <c r="F113" s="176">
        <v>0</v>
      </c>
      <c r="G113" s="176">
        <v>2</v>
      </c>
    </row>
    <row r="114" spans="1:7" ht="23.25">
      <c r="A114" s="278" t="s">
        <v>4</v>
      </c>
      <c r="B114" s="279"/>
      <c r="C114" s="280"/>
      <c r="D114" s="171">
        <f>SUM(D93:D113)</f>
        <v>16</v>
      </c>
      <c r="E114" s="171">
        <f>SUM(E93:E113)</f>
        <v>26</v>
      </c>
      <c r="F114" s="171">
        <f>SUM(F93:F113)</f>
        <v>25</v>
      </c>
      <c r="G114" s="171">
        <f>SUM(G93:G113)</f>
        <v>42</v>
      </c>
    </row>
    <row r="115" spans="1:7" ht="23.25">
      <c r="A115" s="196"/>
      <c r="B115" s="196"/>
      <c r="C115" s="196"/>
      <c r="D115" s="196"/>
      <c r="E115" s="196"/>
      <c r="F115" s="196"/>
      <c r="G115" s="196"/>
    </row>
    <row r="116" spans="1:7" ht="23.25">
      <c r="A116" s="33" t="s">
        <v>19</v>
      </c>
      <c r="B116" s="15"/>
      <c r="C116" s="34" t="s">
        <v>14</v>
      </c>
      <c r="D116" s="34"/>
      <c r="E116" s="34"/>
      <c r="F116" s="34"/>
      <c r="G116" s="34"/>
    </row>
    <row r="117" spans="1:7" ht="23.25">
      <c r="A117" s="50" t="s">
        <v>725</v>
      </c>
      <c r="B117" s="15"/>
      <c r="C117" s="50" t="s">
        <v>727</v>
      </c>
      <c r="D117" s="34"/>
      <c r="E117" s="34"/>
      <c r="F117" s="34"/>
      <c r="G117" s="34"/>
    </row>
    <row r="118" spans="1:7" ht="23.25">
      <c r="A118" s="36" t="s">
        <v>726</v>
      </c>
      <c r="B118" s="15"/>
      <c r="C118" s="35" t="s">
        <v>17</v>
      </c>
      <c r="D118" s="35"/>
      <c r="E118" s="35"/>
      <c r="F118" s="35"/>
      <c r="G118" s="35"/>
    </row>
    <row r="119" spans="1:7" ht="23.25">
      <c r="A119" s="247" t="s">
        <v>22</v>
      </c>
      <c r="B119" s="247"/>
      <c r="C119" s="247"/>
      <c r="D119" s="34"/>
      <c r="E119" s="34"/>
      <c r="F119" s="34"/>
      <c r="G119" s="34"/>
    </row>
    <row r="120" spans="1:7" ht="23.25">
      <c r="A120" s="37" t="s">
        <v>810</v>
      </c>
      <c r="B120" s="37"/>
      <c r="C120" s="37"/>
      <c r="D120" s="34"/>
      <c r="E120" s="34"/>
      <c r="F120" s="34"/>
      <c r="G120" s="34"/>
    </row>
    <row r="121" spans="1:7" ht="23.25">
      <c r="A121" s="247" t="s">
        <v>89</v>
      </c>
      <c r="B121" s="247"/>
      <c r="C121" s="247"/>
      <c r="D121" s="247"/>
      <c r="E121" s="34"/>
      <c r="F121" s="34"/>
      <c r="G121" s="38"/>
    </row>
    <row r="122" spans="1:7" ht="23.25">
      <c r="A122" s="34"/>
      <c r="B122" s="22" t="s">
        <v>729</v>
      </c>
      <c r="C122" s="213" t="s">
        <v>728</v>
      </c>
      <c r="D122" s="247" t="s">
        <v>730</v>
      </c>
      <c r="E122" s="247"/>
      <c r="F122" s="34"/>
      <c r="G122" s="34"/>
    </row>
    <row r="123" spans="1:7" ht="23.25">
      <c r="A123" s="34"/>
      <c r="B123" s="22"/>
      <c r="C123" s="34"/>
      <c r="D123" s="34"/>
      <c r="E123" s="34"/>
      <c r="F123" s="34"/>
      <c r="G123" s="34"/>
    </row>
    <row r="124" spans="1:7" ht="23.25">
      <c r="A124" s="34"/>
      <c r="B124" s="36" t="s">
        <v>38</v>
      </c>
      <c r="C124" s="34"/>
      <c r="D124" s="34"/>
      <c r="E124" s="213"/>
      <c r="F124" s="34"/>
      <c r="G124" s="34"/>
    </row>
    <row r="125" spans="1:7" ht="23.25">
      <c r="A125" s="34"/>
      <c r="B125" s="281" t="s">
        <v>683</v>
      </c>
      <c r="C125" s="281"/>
      <c r="D125" s="281"/>
      <c r="E125" s="281"/>
      <c r="F125" s="34"/>
      <c r="G125" s="34"/>
    </row>
    <row r="126" spans="1:7" ht="23.25">
      <c r="A126" s="34"/>
      <c r="B126" s="281" t="s">
        <v>684</v>
      </c>
      <c r="C126" s="281"/>
      <c r="D126" s="281"/>
      <c r="E126" s="281"/>
      <c r="F126" s="34"/>
      <c r="G126" s="34"/>
    </row>
    <row r="127" spans="3:6" ht="23.25">
      <c r="C127" s="67" t="s">
        <v>155</v>
      </c>
      <c r="D127" s="15"/>
      <c r="E127" s="15"/>
      <c r="F127" s="15"/>
    </row>
    <row r="128" spans="6:7" ht="4.5" customHeight="1">
      <c r="F128" s="274"/>
      <c r="G128" s="274"/>
    </row>
    <row r="129" spans="1:7" ht="24">
      <c r="A129" s="275" t="s">
        <v>734</v>
      </c>
      <c r="B129" s="275"/>
      <c r="C129" s="275"/>
      <c r="D129" s="275"/>
      <c r="E129" s="275"/>
      <c r="F129" s="275"/>
      <c r="G129" s="275"/>
    </row>
    <row r="130" spans="1:7" ht="19.5" customHeight="1">
      <c r="A130" s="238" t="s">
        <v>231</v>
      </c>
      <c r="B130" s="238"/>
      <c r="C130" s="238"/>
      <c r="D130" s="238"/>
      <c r="E130" s="238"/>
      <c r="F130" s="238"/>
      <c r="G130" s="238"/>
    </row>
    <row r="131" spans="1:7" ht="21.75" customHeight="1">
      <c r="A131" s="238" t="s">
        <v>773</v>
      </c>
      <c r="B131" s="238"/>
      <c r="C131" s="238"/>
      <c r="D131" s="238"/>
      <c r="E131" s="238"/>
      <c r="F131" s="238"/>
      <c r="G131" s="238"/>
    </row>
    <row r="132" spans="1:7" ht="23.25">
      <c r="A132" s="275" t="s">
        <v>671</v>
      </c>
      <c r="B132" s="275"/>
      <c r="C132" s="275"/>
      <c r="D132" s="275"/>
      <c r="E132" s="275"/>
      <c r="F132" s="275"/>
      <c r="G132" s="275"/>
    </row>
    <row r="133" spans="1:7" ht="23.25">
      <c r="A133" s="166" t="s">
        <v>24</v>
      </c>
      <c r="B133" s="167" t="s">
        <v>812</v>
      </c>
      <c r="D133" s="168"/>
      <c r="E133" s="168" t="s">
        <v>269</v>
      </c>
      <c r="F133" s="168"/>
      <c r="G133" s="168"/>
    </row>
    <row r="134" spans="1:7" ht="23.25">
      <c r="A134" s="166" t="s">
        <v>18</v>
      </c>
      <c r="B134" s="167" t="s">
        <v>75</v>
      </c>
      <c r="C134" s="167"/>
      <c r="D134" s="167"/>
      <c r="E134" s="283" t="s">
        <v>778</v>
      </c>
      <c r="F134" s="283"/>
      <c r="G134" s="283"/>
    </row>
    <row r="135" spans="1:7" ht="23.25">
      <c r="A135" s="170" t="s">
        <v>1</v>
      </c>
      <c r="B135" s="276" t="s">
        <v>2</v>
      </c>
      <c r="C135" s="277"/>
      <c r="D135" s="170" t="s">
        <v>87</v>
      </c>
      <c r="E135" s="170" t="s">
        <v>88</v>
      </c>
      <c r="F135" s="170" t="s">
        <v>5</v>
      </c>
      <c r="G135" s="170" t="s">
        <v>63</v>
      </c>
    </row>
    <row r="136" spans="1:7" ht="23.25">
      <c r="A136" s="223" t="s">
        <v>463</v>
      </c>
      <c r="B136" s="218"/>
      <c r="C136" s="209"/>
      <c r="D136" s="171"/>
      <c r="E136" s="171"/>
      <c r="F136" s="171"/>
      <c r="G136" s="171"/>
    </row>
    <row r="137" spans="1:7" ht="23.25">
      <c r="A137" s="221" t="s">
        <v>761</v>
      </c>
      <c r="B137" s="225" t="s">
        <v>762</v>
      </c>
      <c r="C137" s="209"/>
      <c r="D137" s="176">
        <v>1</v>
      </c>
      <c r="E137" s="176">
        <v>3</v>
      </c>
      <c r="F137" s="176">
        <v>2</v>
      </c>
      <c r="G137" s="176">
        <v>4</v>
      </c>
    </row>
    <row r="138" spans="1:7" ht="23.25">
      <c r="A138" s="171"/>
      <c r="B138" s="172" t="s">
        <v>62</v>
      </c>
      <c r="C138" s="173"/>
      <c r="D138" s="171"/>
      <c r="E138" s="171"/>
      <c r="F138" s="171"/>
      <c r="G138" s="171"/>
    </row>
    <row r="139" spans="1:7" ht="23.25">
      <c r="A139" s="171"/>
      <c r="B139" s="174" t="s">
        <v>156</v>
      </c>
      <c r="C139" s="175"/>
      <c r="D139" s="171"/>
      <c r="E139" s="171"/>
      <c r="F139" s="171"/>
      <c r="G139" s="171"/>
    </row>
    <row r="140" spans="1:7" ht="23.25">
      <c r="A140" s="185"/>
      <c r="B140" s="199" t="s">
        <v>157</v>
      </c>
      <c r="C140" s="178"/>
      <c r="D140" s="176"/>
      <c r="E140" s="176"/>
      <c r="F140" s="176"/>
      <c r="G140" s="176"/>
    </row>
    <row r="141" spans="1:7" ht="23.25">
      <c r="A141" s="176"/>
      <c r="B141" s="177" t="s">
        <v>158</v>
      </c>
      <c r="C141" s="175"/>
      <c r="D141" s="176"/>
      <c r="E141" s="176"/>
      <c r="F141" s="176"/>
      <c r="G141" s="176"/>
    </row>
    <row r="142" spans="1:7" ht="23.25">
      <c r="A142" s="176"/>
      <c r="B142" s="177" t="s">
        <v>159</v>
      </c>
      <c r="C142" s="175"/>
      <c r="D142" s="176"/>
      <c r="E142" s="176"/>
      <c r="F142" s="176"/>
      <c r="G142" s="176"/>
    </row>
    <row r="143" spans="1:7" ht="23.25">
      <c r="A143" s="176"/>
      <c r="B143" s="177" t="s">
        <v>160</v>
      </c>
      <c r="C143" s="175"/>
      <c r="D143" s="176"/>
      <c r="E143" s="176"/>
      <c r="F143" s="176"/>
      <c r="G143" s="176"/>
    </row>
    <row r="144" spans="1:7" ht="23.25">
      <c r="A144" s="176"/>
      <c r="B144" s="177" t="s">
        <v>161</v>
      </c>
      <c r="C144" s="175"/>
      <c r="D144" s="176"/>
      <c r="E144" s="176"/>
      <c r="F144" s="176"/>
      <c r="G144" s="176"/>
    </row>
    <row r="145" spans="1:7" ht="23.25">
      <c r="A145" s="185"/>
      <c r="B145" s="186" t="s">
        <v>56</v>
      </c>
      <c r="C145" s="187" t="s">
        <v>102</v>
      </c>
      <c r="D145" s="188"/>
      <c r="E145" s="188"/>
      <c r="F145" s="188"/>
      <c r="G145" s="176"/>
    </row>
    <row r="146" spans="1:7" ht="23.25">
      <c r="A146" s="176"/>
      <c r="B146" s="177" t="s">
        <v>54</v>
      </c>
      <c r="C146" s="175" t="s">
        <v>25</v>
      </c>
      <c r="D146" s="188"/>
      <c r="E146" s="188"/>
      <c r="F146" s="188"/>
      <c r="G146" s="176"/>
    </row>
    <row r="147" spans="1:7" ht="23.25">
      <c r="A147" s="176"/>
      <c r="B147" s="177" t="s">
        <v>50</v>
      </c>
      <c r="C147" s="175" t="s">
        <v>23</v>
      </c>
      <c r="D147" s="176"/>
      <c r="E147" s="176"/>
      <c r="F147" s="176"/>
      <c r="G147" s="176"/>
    </row>
    <row r="148" spans="1:7" ht="23.25">
      <c r="A148" s="176"/>
      <c r="B148" s="177" t="s">
        <v>46</v>
      </c>
      <c r="C148" s="175" t="s">
        <v>102</v>
      </c>
      <c r="D148" s="176"/>
      <c r="E148" s="176"/>
      <c r="F148" s="176"/>
      <c r="G148" s="176"/>
    </row>
    <row r="149" spans="1:7" ht="23.25">
      <c r="A149" s="115" t="s">
        <v>763</v>
      </c>
      <c r="B149" s="131" t="s">
        <v>764</v>
      </c>
      <c r="C149" s="131"/>
      <c r="D149" s="176">
        <v>0</v>
      </c>
      <c r="E149" s="192">
        <v>9</v>
      </c>
      <c r="F149" s="176">
        <v>3</v>
      </c>
      <c r="G149" s="176">
        <v>9</v>
      </c>
    </row>
    <row r="150" spans="1:7" ht="23.25">
      <c r="A150" s="176"/>
      <c r="B150" s="73" t="s">
        <v>317</v>
      </c>
      <c r="C150" s="209" t="s">
        <v>12</v>
      </c>
      <c r="D150" s="176"/>
      <c r="E150" s="192"/>
      <c r="F150" s="176"/>
      <c r="G150" s="176"/>
    </row>
    <row r="151" spans="1:7" ht="23.25">
      <c r="A151" s="115" t="s">
        <v>747</v>
      </c>
      <c r="B151" s="114" t="s">
        <v>75</v>
      </c>
      <c r="C151" s="190"/>
      <c r="D151" s="43">
        <v>0</v>
      </c>
      <c r="E151" s="6">
        <v>4</v>
      </c>
      <c r="F151" s="6">
        <v>2</v>
      </c>
      <c r="G151" s="6">
        <v>4</v>
      </c>
    </row>
    <row r="152" spans="1:7" ht="23.25">
      <c r="A152" s="176"/>
      <c r="B152" s="210" t="s">
        <v>3</v>
      </c>
      <c r="C152" s="195"/>
      <c r="D152" s="176"/>
      <c r="E152" s="176"/>
      <c r="F152" s="176"/>
      <c r="G152" s="176"/>
    </row>
    <row r="153" spans="1:7" ht="23.25">
      <c r="A153" s="176"/>
      <c r="B153" s="194" t="s">
        <v>41</v>
      </c>
      <c r="C153" s="175"/>
      <c r="D153" s="177"/>
      <c r="E153" s="176"/>
      <c r="F153" s="177"/>
      <c r="G153" s="176"/>
    </row>
    <row r="154" spans="1:7" ht="23.25">
      <c r="A154" s="278" t="s">
        <v>4</v>
      </c>
      <c r="B154" s="279"/>
      <c r="C154" s="280"/>
      <c r="D154" s="171">
        <v>1</v>
      </c>
      <c r="E154" s="171">
        <v>16</v>
      </c>
      <c r="F154" s="171">
        <v>7</v>
      </c>
      <c r="G154" s="171">
        <v>17</v>
      </c>
    </row>
    <row r="155" spans="1:7" ht="23.25">
      <c r="A155" s="196"/>
      <c r="B155" s="196"/>
      <c r="C155" s="196"/>
      <c r="D155" s="196"/>
      <c r="E155" s="196"/>
      <c r="F155" s="196"/>
      <c r="G155" s="196"/>
    </row>
    <row r="156" spans="1:7" ht="23.25">
      <c r="A156" s="33" t="s">
        <v>19</v>
      </c>
      <c r="B156" s="15"/>
      <c r="C156" s="34" t="s">
        <v>14</v>
      </c>
      <c r="D156" s="34"/>
      <c r="E156" s="34"/>
      <c r="F156" s="34"/>
      <c r="G156" s="34"/>
    </row>
    <row r="157" spans="1:7" ht="23.25">
      <c r="A157" s="50" t="s">
        <v>725</v>
      </c>
      <c r="B157" s="15"/>
      <c r="C157" s="50" t="s">
        <v>727</v>
      </c>
      <c r="D157" s="34"/>
      <c r="E157" s="34"/>
      <c r="F157" s="34"/>
      <c r="G157" s="34"/>
    </row>
    <row r="158" spans="1:7" ht="23.25">
      <c r="A158" s="36" t="s">
        <v>726</v>
      </c>
      <c r="B158" s="15"/>
      <c r="C158" s="35" t="s">
        <v>17</v>
      </c>
      <c r="D158" s="35"/>
      <c r="E158" s="35"/>
      <c r="F158" s="35"/>
      <c r="G158" s="35"/>
    </row>
    <row r="159" spans="1:7" ht="23.25">
      <c r="A159" s="247" t="s">
        <v>22</v>
      </c>
      <c r="B159" s="247"/>
      <c r="C159" s="247"/>
      <c r="D159" s="34"/>
      <c r="E159" s="34"/>
      <c r="F159" s="34"/>
      <c r="G159" s="34"/>
    </row>
    <row r="160" spans="1:7" ht="23.25">
      <c r="A160" s="37" t="s">
        <v>810</v>
      </c>
      <c r="B160" s="37"/>
      <c r="C160" s="37"/>
      <c r="D160" s="34"/>
      <c r="E160" s="34"/>
      <c r="F160" s="34"/>
      <c r="G160" s="34"/>
    </row>
    <row r="161" spans="1:7" ht="23.25">
      <c r="A161" s="247" t="s">
        <v>89</v>
      </c>
      <c r="B161" s="247"/>
      <c r="C161" s="247"/>
      <c r="D161" s="247"/>
      <c r="E161" s="34"/>
      <c r="F161" s="34"/>
      <c r="G161" s="38"/>
    </row>
    <row r="162" spans="1:7" ht="23.25">
      <c r="A162" s="34"/>
      <c r="B162" s="22" t="s">
        <v>729</v>
      </c>
      <c r="C162" s="213" t="s">
        <v>728</v>
      </c>
      <c r="D162" s="247" t="s">
        <v>730</v>
      </c>
      <c r="E162" s="247"/>
      <c r="F162" s="34"/>
      <c r="G162" s="34"/>
    </row>
    <row r="163" spans="1:7" ht="23.25">
      <c r="A163" s="34"/>
      <c r="B163" s="22"/>
      <c r="C163" s="34"/>
      <c r="D163" s="34"/>
      <c r="E163" s="34"/>
      <c r="F163" s="34"/>
      <c r="G163" s="34"/>
    </row>
    <row r="164" spans="1:7" ht="23.25">
      <c r="A164" s="34"/>
      <c r="B164" s="36" t="s">
        <v>38</v>
      </c>
      <c r="C164" s="34"/>
      <c r="D164" s="34"/>
      <c r="E164" s="213"/>
      <c r="F164" s="34"/>
      <c r="G164" s="34"/>
    </row>
    <row r="165" spans="1:7" ht="23.25">
      <c r="A165" s="34"/>
      <c r="B165" s="281" t="s">
        <v>683</v>
      </c>
      <c r="C165" s="281"/>
      <c r="D165" s="281"/>
      <c r="E165" s="281"/>
      <c r="F165" s="34"/>
      <c r="G165" s="34"/>
    </row>
    <row r="166" spans="1:7" ht="23.25">
      <c r="A166" s="34"/>
      <c r="B166" s="281" t="s">
        <v>684</v>
      </c>
      <c r="C166" s="281"/>
      <c r="D166" s="281"/>
      <c r="E166" s="281"/>
      <c r="F166" s="34"/>
      <c r="G166" s="34"/>
    </row>
    <row r="167" spans="3:6" ht="23.25">
      <c r="C167" s="67" t="s">
        <v>155</v>
      </c>
      <c r="D167" s="15"/>
      <c r="E167" s="15"/>
      <c r="F167" s="15"/>
    </row>
    <row r="168" spans="6:7" ht="4.5" customHeight="1">
      <c r="F168" s="274"/>
      <c r="G168" s="274"/>
    </row>
    <row r="169" spans="1:7" ht="24">
      <c r="A169" s="275" t="s">
        <v>734</v>
      </c>
      <c r="B169" s="275"/>
      <c r="C169" s="275"/>
      <c r="D169" s="275"/>
      <c r="E169" s="275"/>
      <c r="F169" s="275"/>
      <c r="G169" s="275"/>
    </row>
    <row r="170" spans="1:7" ht="19.5" customHeight="1">
      <c r="A170" s="238" t="s">
        <v>231</v>
      </c>
      <c r="B170" s="238"/>
      <c r="C170" s="238"/>
      <c r="D170" s="238"/>
      <c r="E170" s="238"/>
      <c r="F170" s="238"/>
      <c r="G170" s="238"/>
    </row>
    <row r="171" spans="1:7" ht="21.75" customHeight="1">
      <c r="A171" s="238" t="s">
        <v>773</v>
      </c>
      <c r="B171" s="238"/>
      <c r="C171" s="238"/>
      <c r="D171" s="238"/>
      <c r="E171" s="238"/>
      <c r="F171" s="238"/>
      <c r="G171" s="238"/>
    </row>
    <row r="172" spans="1:7" ht="23.25">
      <c r="A172" s="275" t="s">
        <v>671</v>
      </c>
      <c r="B172" s="275"/>
      <c r="C172" s="275"/>
      <c r="D172" s="275"/>
      <c r="E172" s="275"/>
      <c r="F172" s="275"/>
      <c r="G172" s="275"/>
    </row>
    <row r="173" spans="1:7" ht="23.25">
      <c r="A173" s="166" t="s">
        <v>24</v>
      </c>
      <c r="B173" s="167" t="s">
        <v>812</v>
      </c>
      <c r="D173" s="168"/>
      <c r="E173" s="168" t="s">
        <v>269</v>
      </c>
      <c r="F173" s="168"/>
      <c r="G173" s="168"/>
    </row>
    <row r="174" spans="1:7" ht="23.25">
      <c r="A174" s="166" t="s">
        <v>64</v>
      </c>
      <c r="B174" s="167" t="s">
        <v>68</v>
      </c>
      <c r="C174" s="167"/>
      <c r="D174" s="167"/>
      <c r="E174" s="282" t="s">
        <v>321</v>
      </c>
      <c r="F174" s="282"/>
      <c r="G174" s="282"/>
    </row>
    <row r="175" spans="1:7" ht="23.25">
      <c r="A175" s="170" t="s">
        <v>1</v>
      </c>
      <c r="B175" s="276" t="s">
        <v>2</v>
      </c>
      <c r="C175" s="277"/>
      <c r="D175" s="170" t="s">
        <v>87</v>
      </c>
      <c r="E175" s="170" t="s">
        <v>88</v>
      </c>
      <c r="F175" s="170" t="s">
        <v>5</v>
      </c>
      <c r="G175" s="170" t="s">
        <v>63</v>
      </c>
    </row>
    <row r="176" spans="1:7" ht="23.25">
      <c r="A176" s="171"/>
      <c r="B176" s="172" t="s">
        <v>62</v>
      </c>
      <c r="C176" s="173"/>
      <c r="D176" s="171"/>
      <c r="E176" s="171"/>
      <c r="F176" s="171"/>
      <c r="G176" s="171"/>
    </row>
    <row r="177" spans="1:7" ht="23.25">
      <c r="A177" s="171"/>
      <c r="B177" s="174" t="s">
        <v>156</v>
      </c>
      <c r="C177" s="175"/>
      <c r="D177" s="171"/>
      <c r="E177" s="171"/>
      <c r="F177" s="171"/>
      <c r="G177" s="171"/>
    </row>
    <row r="178" spans="1:7" ht="23.25">
      <c r="A178" s="185"/>
      <c r="B178" s="199" t="s">
        <v>157</v>
      </c>
      <c r="C178" s="178"/>
      <c r="D178" s="176"/>
      <c r="E178" s="176"/>
      <c r="F178" s="176"/>
      <c r="G178" s="176"/>
    </row>
    <row r="179" spans="1:7" ht="23.25">
      <c r="A179" s="176"/>
      <c r="B179" s="177" t="s">
        <v>158</v>
      </c>
      <c r="C179" s="175"/>
      <c r="D179" s="176"/>
      <c r="E179" s="176"/>
      <c r="F179" s="176"/>
      <c r="G179" s="176"/>
    </row>
    <row r="180" spans="1:7" ht="23.25">
      <c r="A180" s="176"/>
      <c r="B180" s="177" t="s">
        <v>159</v>
      </c>
      <c r="C180" s="175"/>
      <c r="D180" s="176"/>
      <c r="E180" s="176"/>
      <c r="F180" s="176"/>
      <c r="G180" s="176"/>
    </row>
    <row r="181" spans="1:7" ht="23.25">
      <c r="A181" s="176"/>
      <c r="B181" s="177" t="s">
        <v>160</v>
      </c>
      <c r="C181" s="175"/>
      <c r="D181" s="176"/>
      <c r="E181" s="176"/>
      <c r="F181" s="176"/>
      <c r="G181" s="176"/>
    </row>
    <row r="182" spans="1:7" ht="23.25">
      <c r="A182" s="176"/>
      <c r="B182" s="177" t="s">
        <v>161</v>
      </c>
      <c r="C182" s="175"/>
      <c r="D182" s="176"/>
      <c r="E182" s="176"/>
      <c r="F182" s="176"/>
      <c r="G182" s="176"/>
    </row>
    <row r="183" spans="1:7" ht="23.25">
      <c r="A183" s="185"/>
      <c r="B183" s="186" t="s">
        <v>56</v>
      </c>
      <c r="C183" s="187" t="s">
        <v>84</v>
      </c>
      <c r="D183" s="188"/>
      <c r="E183" s="188"/>
      <c r="F183" s="188"/>
      <c r="G183" s="176"/>
    </row>
    <row r="184" spans="1:7" ht="23.25">
      <c r="A184" s="176"/>
      <c r="B184" s="177" t="s">
        <v>54</v>
      </c>
      <c r="C184" s="175"/>
      <c r="D184" s="188"/>
      <c r="E184" s="188"/>
      <c r="F184" s="188"/>
      <c r="G184" s="176"/>
    </row>
    <row r="185" spans="1:7" ht="23.25">
      <c r="A185" s="176"/>
      <c r="B185" s="177" t="s">
        <v>50</v>
      </c>
      <c r="C185" s="175" t="s">
        <v>779</v>
      </c>
      <c r="D185" s="176"/>
      <c r="E185" s="176"/>
      <c r="F185" s="176"/>
      <c r="G185" s="176"/>
    </row>
    <row r="186" spans="1:7" ht="23.25">
      <c r="A186" s="182" t="s">
        <v>697</v>
      </c>
      <c r="B186" s="203" t="s">
        <v>698</v>
      </c>
      <c r="C186" s="206"/>
      <c r="D186" s="176">
        <v>1</v>
      </c>
      <c r="E186" s="192">
        <v>3</v>
      </c>
      <c r="F186" s="176">
        <v>2</v>
      </c>
      <c r="G186" s="176">
        <v>4</v>
      </c>
    </row>
    <row r="187" spans="1:7" ht="23.25">
      <c r="A187" s="182" t="s">
        <v>701</v>
      </c>
      <c r="B187" s="211" t="s">
        <v>702</v>
      </c>
      <c r="C187" s="206"/>
      <c r="D187" s="176">
        <v>1</v>
      </c>
      <c r="E187" s="192">
        <v>3</v>
      </c>
      <c r="F187" s="176">
        <v>2</v>
      </c>
      <c r="G187" s="176">
        <v>4</v>
      </c>
    </row>
    <row r="188" spans="1:7" ht="23.25">
      <c r="A188" s="182" t="s">
        <v>703</v>
      </c>
      <c r="B188" s="207" t="s">
        <v>704</v>
      </c>
      <c r="C188" s="212"/>
      <c r="D188" s="176">
        <v>0</v>
      </c>
      <c r="E188" s="192">
        <v>9</v>
      </c>
      <c r="F188" s="176">
        <v>3</v>
      </c>
      <c r="G188" s="176">
        <v>9</v>
      </c>
    </row>
    <row r="189" spans="1:7" ht="23.25">
      <c r="A189" s="176"/>
      <c r="B189" s="177" t="s">
        <v>46</v>
      </c>
      <c r="C189" s="175" t="s">
        <v>776</v>
      </c>
      <c r="D189" s="176"/>
      <c r="E189" s="176"/>
      <c r="F189" s="176"/>
      <c r="G189" s="176"/>
    </row>
    <row r="190" spans="1:7" ht="23.25">
      <c r="A190" s="182" t="s">
        <v>690</v>
      </c>
      <c r="B190" s="177" t="s">
        <v>691</v>
      </c>
      <c r="C190" s="175"/>
      <c r="D190" s="176">
        <v>1</v>
      </c>
      <c r="E190" s="176">
        <v>6</v>
      </c>
      <c r="F190" s="176">
        <v>3</v>
      </c>
      <c r="G190" s="176">
        <v>7</v>
      </c>
    </row>
    <row r="191" spans="1:7" ht="23.25">
      <c r="A191" s="182" t="s">
        <v>765</v>
      </c>
      <c r="B191" s="203" t="s">
        <v>766</v>
      </c>
      <c r="C191" s="204"/>
      <c r="D191" s="176">
        <v>0</v>
      </c>
      <c r="E191" s="192">
        <v>6</v>
      </c>
      <c r="F191" s="176">
        <v>2</v>
      </c>
      <c r="G191" s="176">
        <v>6</v>
      </c>
    </row>
    <row r="192" spans="1:7" ht="23.25">
      <c r="A192" s="110" t="s">
        <v>767</v>
      </c>
      <c r="B192" s="131" t="s">
        <v>768</v>
      </c>
      <c r="C192" s="131"/>
      <c r="D192" s="176">
        <v>0</v>
      </c>
      <c r="E192" s="192">
        <v>9</v>
      </c>
      <c r="F192" s="176">
        <v>3</v>
      </c>
      <c r="G192" s="176">
        <v>9</v>
      </c>
    </row>
    <row r="193" spans="1:7" ht="23.25">
      <c r="A193" s="176"/>
      <c r="B193" s="73" t="s">
        <v>737</v>
      </c>
      <c r="C193" s="209" t="s">
        <v>103</v>
      </c>
      <c r="D193" s="176"/>
      <c r="E193" s="192"/>
      <c r="F193" s="176"/>
      <c r="G193" s="176"/>
    </row>
    <row r="194" spans="1:7" ht="23.25">
      <c r="A194" s="110" t="s">
        <v>749</v>
      </c>
      <c r="B194" s="113" t="s">
        <v>68</v>
      </c>
      <c r="C194" s="113"/>
      <c r="D194" s="6">
        <v>0</v>
      </c>
      <c r="E194" s="6">
        <v>4</v>
      </c>
      <c r="F194" s="6">
        <v>2</v>
      </c>
      <c r="G194" s="6">
        <v>4</v>
      </c>
    </row>
    <row r="195" spans="1:7" ht="23.25">
      <c r="A195" s="176"/>
      <c r="B195" s="210" t="s">
        <v>3</v>
      </c>
      <c r="C195" s="195"/>
      <c r="D195" s="176"/>
      <c r="E195" s="176"/>
      <c r="F195" s="176"/>
      <c r="G195" s="176"/>
    </row>
    <row r="196" spans="1:7" ht="23.25">
      <c r="A196" s="176"/>
      <c r="B196" s="194" t="s">
        <v>41</v>
      </c>
      <c r="C196" s="175"/>
      <c r="D196" s="177"/>
      <c r="E196" s="176"/>
      <c r="F196" s="177"/>
      <c r="G196" s="176"/>
    </row>
    <row r="197" spans="1:7" ht="23.25">
      <c r="A197" s="176" t="s">
        <v>320</v>
      </c>
      <c r="B197" s="200" t="s">
        <v>745</v>
      </c>
      <c r="C197" s="201"/>
      <c r="D197" s="176">
        <v>0</v>
      </c>
      <c r="E197" s="192">
        <v>2</v>
      </c>
      <c r="F197" s="176">
        <v>0</v>
      </c>
      <c r="G197" s="176">
        <v>2</v>
      </c>
    </row>
    <row r="198" spans="1:7" ht="23.25">
      <c r="A198" s="278" t="s">
        <v>4</v>
      </c>
      <c r="B198" s="279"/>
      <c r="C198" s="280"/>
      <c r="D198" s="171">
        <v>3</v>
      </c>
      <c r="E198" s="171">
        <v>42</v>
      </c>
      <c r="F198" s="171">
        <v>17</v>
      </c>
      <c r="G198" s="171">
        <v>45</v>
      </c>
    </row>
    <row r="199" spans="1:7" ht="23.25">
      <c r="A199" s="196"/>
      <c r="B199" s="196"/>
      <c r="C199" s="196"/>
      <c r="D199" s="196"/>
      <c r="E199" s="196"/>
      <c r="F199" s="196"/>
      <c r="G199" s="196"/>
    </row>
    <row r="200" spans="1:7" ht="23.25">
      <c r="A200" s="33" t="s">
        <v>19</v>
      </c>
      <c r="B200" s="15"/>
      <c r="C200" s="34" t="s">
        <v>14</v>
      </c>
      <c r="D200" s="34"/>
      <c r="E200" s="34"/>
      <c r="F200" s="34"/>
      <c r="G200" s="34"/>
    </row>
    <row r="201" spans="1:7" ht="23.25">
      <c r="A201" s="50" t="s">
        <v>725</v>
      </c>
      <c r="B201" s="15"/>
      <c r="C201" s="50" t="s">
        <v>727</v>
      </c>
      <c r="D201" s="34"/>
      <c r="E201" s="34"/>
      <c r="F201" s="34"/>
      <c r="G201" s="34"/>
    </row>
    <row r="202" spans="1:7" ht="23.25">
      <c r="A202" s="36" t="s">
        <v>726</v>
      </c>
      <c r="B202" s="15"/>
      <c r="C202" s="35" t="s">
        <v>17</v>
      </c>
      <c r="D202" s="35"/>
      <c r="E202" s="35"/>
      <c r="F202" s="35"/>
      <c r="G202" s="35"/>
    </row>
    <row r="203" spans="1:7" ht="23.25">
      <c r="A203" s="247" t="s">
        <v>22</v>
      </c>
      <c r="B203" s="247"/>
      <c r="C203" s="247"/>
      <c r="D203" s="34"/>
      <c r="E203" s="34"/>
      <c r="F203" s="34"/>
      <c r="G203" s="34"/>
    </row>
    <row r="204" spans="1:7" ht="23.25">
      <c r="A204" s="37" t="s">
        <v>810</v>
      </c>
      <c r="B204" s="37"/>
      <c r="C204" s="37"/>
      <c r="D204" s="34"/>
      <c r="E204" s="34"/>
      <c r="F204" s="34"/>
      <c r="G204" s="34"/>
    </row>
    <row r="205" spans="1:7" ht="23.25">
      <c r="A205" s="247" t="s">
        <v>89</v>
      </c>
      <c r="B205" s="247"/>
      <c r="C205" s="247"/>
      <c r="D205" s="247"/>
      <c r="E205" s="34"/>
      <c r="F205" s="34"/>
      <c r="G205" s="38"/>
    </row>
    <row r="206" spans="1:7" ht="23.25">
      <c r="A206" s="34"/>
      <c r="B206" s="22" t="s">
        <v>729</v>
      </c>
      <c r="C206" s="213" t="s">
        <v>728</v>
      </c>
      <c r="D206" s="247" t="s">
        <v>730</v>
      </c>
      <c r="E206" s="247"/>
      <c r="F206" s="34"/>
      <c r="G206" s="34"/>
    </row>
    <row r="207" spans="1:7" ht="23.25">
      <c r="A207" s="34"/>
      <c r="B207" s="22"/>
      <c r="C207" s="34"/>
      <c r="D207" s="34"/>
      <c r="E207" s="34"/>
      <c r="F207" s="34"/>
      <c r="G207" s="34"/>
    </row>
    <row r="208" spans="1:7" ht="23.25">
      <c r="A208" s="34"/>
      <c r="B208" s="36" t="s">
        <v>38</v>
      </c>
      <c r="C208" s="34"/>
      <c r="D208" s="34"/>
      <c r="E208" s="213"/>
      <c r="F208" s="34"/>
      <c r="G208" s="34"/>
    </row>
    <row r="209" spans="1:7" ht="23.25">
      <c r="A209" s="34"/>
      <c r="B209" s="281" t="s">
        <v>683</v>
      </c>
      <c r="C209" s="281"/>
      <c r="D209" s="281"/>
      <c r="E209" s="281"/>
      <c r="F209" s="34"/>
      <c r="G209" s="34"/>
    </row>
    <row r="210" spans="1:7" ht="23.25">
      <c r="A210" s="34"/>
      <c r="B210" s="281" t="s">
        <v>684</v>
      </c>
      <c r="C210" s="281"/>
      <c r="D210" s="281"/>
      <c r="E210" s="281"/>
      <c r="F210" s="34"/>
      <c r="G210" s="34"/>
    </row>
    <row r="211" spans="3:6" ht="23.25">
      <c r="C211" s="67" t="s">
        <v>155</v>
      </c>
      <c r="D211" s="15"/>
      <c r="E211" s="15"/>
      <c r="F211" s="15"/>
    </row>
    <row r="212" spans="6:7" ht="4.5" customHeight="1">
      <c r="F212" s="274"/>
      <c r="G212" s="274"/>
    </row>
    <row r="213" spans="1:7" ht="24">
      <c r="A213" s="275" t="s">
        <v>734</v>
      </c>
      <c r="B213" s="275"/>
      <c r="C213" s="275"/>
      <c r="D213" s="275"/>
      <c r="E213" s="275"/>
      <c r="F213" s="275"/>
      <c r="G213" s="275"/>
    </row>
    <row r="214" spans="1:7" ht="19.5" customHeight="1">
      <c r="A214" s="238" t="s">
        <v>231</v>
      </c>
      <c r="B214" s="238"/>
      <c r="C214" s="238"/>
      <c r="D214" s="238"/>
      <c r="E214" s="238"/>
      <c r="F214" s="238"/>
      <c r="G214" s="238"/>
    </row>
    <row r="215" spans="1:7" ht="21.75" customHeight="1">
      <c r="A215" s="238" t="s">
        <v>773</v>
      </c>
      <c r="B215" s="238"/>
      <c r="C215" s="238"/>
      <c r="D215" s="238"/>
      <c r="E215" s="238"/>
      <c r="F215" s="238"/>
      <c r="G215" s="238"/>
    </row>
    <row r="216" spans="1:7" ht="23.25">
      <c r="A216" s="275" t="s">
        <v>671</v>
      </c>
      <c r="B216" s="275"/>
      <c r="C216" s="275"/>
      <c r="D216" s="275"/>
      <c r="E216" s="275"/>
      <c r="F216" s="275"/>
      <c r="G216" s="275"/>
    </row>
    <row r="217" spans="1:7" ht="23.25">
      <c r="A217" s="166" t="s">
        <v>24</v>
      </c>
      <c r="B217" s="167" t="s">
        <v>812</v>
      </c>
      <c r="D217" s="168"/>
      <c r="E217" s="168" t="s">
        <v>269</v>
      </c>
      <c r="F217" s="168"/>
      <c r="G217" s="168"/>
    </row>
    <row r="218" spans="1:7" ht="23.25">
      <c r="A218" s="166" t="s">
        <v>64</v>
      </c>
      <c r="B218" s="167"/>
      <c r="C218" s="167"/>
      <c r="D218" s="167"/>
      <c r="E218" s="282" t="s">
        <v>332</v>
      </c>
      <c r="F218" s="282"/>
      <c r="G218" s="282"/>
    </row>
    <row r="219" spans="1:7" ht="23.25">
      <c r="A219" s="170" t="s">
        <v>1</v>
      </c>
      <c r="B219" s="276" t="s">
        <v>2</v>
      </c>
      <c r="C219" s="277"/>
      <c r="D219" s="170" t="s">
        <v>87</v>
      </c>
      <c r="E219" s="170" t="s">
        <v>88</v>
      </c>
      <c r="F219" s="170" t="s">
        <v>5</v>
      </c>
      <c r="G219" s="170" t="s">
        <v>63</v>
      </c>
    </row>
    <row r="220" spans="1:7" ht="23.25">
      <c r="A220" s="171"/>
      <c r="B220" s="172" t="s">
        <v>62</v>
      </c>
      <c r="C220" s="173" t="s">
        <v>106</v>
      </c>
      <c r="D220" s="171"/>
      <c r="E220" s="171"/>
      <c r="F220" s="171"/>
      <c r="G220" s="171"/>
    </row>
    <row r="221" spans="1:7" ht="23.25">
      <c r="A221" s="171"/>
      <c r="B221" s="174" t="s">
        <v>156</v>
      </c>
      <c r="C221" s="175" t="s">
        <v>92</v>
      </c>
      <c r="D221" s="171"/>
      <c r="E221" s="171"/>
      <c r="F221" s="171"/>
      <c r="G221" s="171"/>
    </row>
    <row r="222" spans="1:7" ht="23.25">
      <c r="A222" s="182" t="s">
        <v>291</v>
      </c>
      <c r="B222" s="205" t="s">
        <v>292</v>
      </c>
      <c r="C222" s="204"/>
      <c r="D222" s="176">
        <v>3</v>
      </c>
      <c r="E222" s="176">
        <v>0</v>
      </c>
      <c r="F222" s="176">
        <v>3</v>
      </c>
      <c r="G222" s="176">
        <v>3</v>
      </c>
    </row>
    <row r="223" spans="1:7" ht="23.25">
      <c r="A223" s="176"/>
      <c r="B223" s="177" t="s">
        <v>158</v>
      </c>
      <c r="C223" s="175" t="s">
        <v>73</v>
      </c>
      <c r="D223" s="176"/>
      <c r="E223" s="176"/>
      <c r="F223" s="176"/>
      <c r="G223" s="176"/>
    </row>
    <row r="224" spans="1:7" ht="23.25">
      <c r="A224" s="182" t="s">
        <v>295</v>
      </c>
      <c r="B224" s="207" t="s">
        <v>667</v>
      </c>
      <c r="C224" s="208"/>
      <c r="D224" s="176">
        <v>2</v>
      </c>
      <c r="E224" s="176">
        <v>2</v>
      </c>
      <c r="F224" s="176">
        <v>3</v>
      </c>
      <c r="G224" s="176">
        <v>4</v>
      </c>
    </row>
    <row r="225" spans="1:7" ht="23.25">
      <c r="A225" s="176"/>
      <c r="B225" s="177" t="s">
        <v>160</v>
      </c>
      <c r="C225" s="175" t="s">
        <v>164</v>
      </c>
      <c r="D225" s="176"/>
      <c r="E225" s="176"/>
      <c r="F225" s="176"/>
      <c r="G225" s="176"/>
    </row>
    <row r="226" spans="1:7" ht="23.25">
      <c r="A226" s="176" t="s">
        <v>707</v>
      </c>
      <c r="B226" s="177" t="s">
        <v>708</v>
      </c>
      <c r="C226" s="175"/>
      <c r="D226" s="176">
        <v>3</v>
      </c>
      <c r="E226" s="176">
        <v>0</v>
      </c>
      <c r="F226" s="176">
        <v>3</v>
      </c>
      <c r="G226" s="176">
        <v>3</v>
      </c>
    </row>
    <row r="227" spans="1:7" ht="23.25">
      <c r="A227" s="176"/>
      <c r="B227" s="177" t="s">
        <v>161</v>
      </c>
      <c r="C227" s="175"/>
      <c r="D227" s="176"/>
      <c r="E227" s="176"/>
      <c r="F227" s="176"/>
      <c r="G227" s="176"/>
    </row>
    <row r="228" spans="1:7" ht="23.25">
      <c r="A228" s="185"/>
      <c r="B228" s="186" t="s">
        <v>56</v>
      </c>
      <c r="C228" s="187" t="s">
        <v>85</v>
      </c>
      <c r="D228" s="188"/>
      <c r="E228" s="188"/>
      <c r="F228" s="188"/>
      <c r="G228" s="176"/>
    </row>
    <row r="229" spans="1:7" ht="23.25">
      <c r="A229" s="176"/>
      <c r="B229" s="177" t="s">
        <v>54</v>
      </c>
      <c r="C229" s="175" t="s">
        <v>780</v>
      </c>
      <c r="D229" s="188"/>
      <c r="E229" s="188"/>
      <c r="F229" s="188"/>
      <c r="G229" s="176"/>
    </row>
    <row r="230" spans="1:7" ht="23.25">
      <c r="A230" s="182" t="s">
        <v>308</v>
      </c>
      <c r="B230" s="205" t="s">
        <v>79</v>
      </c>
      <c r="C230" s="206"/>
      <c r="D230" s="176">
        <v>1</v>
      </c>
      <c r="E230" s="176">
        <v>2</v>
      </c>
      <c r="F230" s="176">
        <v>2</v>
      </c>
      <c r="G230" s="176">
        <v>3</v>
      </c>
    </row>
    <row r="231" spans="1:7" ht="23.25">
      <c r="A231" s="182" t="s">
        <v>709</v>
      </c>
      <c r="B231" s="205" t="s">
        <v>28</v>
      </c>
      <c r="C231" s="206"/>
      <c r="D231" s="176">
        <v>2</v>
      </c>
      <c r="E231" s="176">
        <v>2</v>
      </c>
      <c r="F231" s="176">
        <v>3</v>
      </c>
      <c r="G231" s="176">
        <v>4</v>
      </c>
    </row>
    <row r="232" spans="1:7" ht="23.25">
      <c r="A232" s="182" t="s">
        <v>710</v>
      </c>
      <c r="B232" s="205" t="s">
        <v>711</v>
      </c>
      <c r="C232" s="204"/>
      <c r="D232" s="176">
        <v>2</v>
      </c>
      <c r="E232" s="176">
        <v>0</v>
      </c>
      <c r="F232" s="176">
        <v>2</v>
      </c>
      <c r="G232" s="176">
        <v>2</v>
      </c>
    </row>
    <row r="233" spans="1:7" ht="23.25">
      <c r="A233" s="182" t="s">
        <v>383</v>
      </c>
      <c r="B233" s="207" t="s">
        <v>769</v>
      </c>
      <c r="C233" s="212"/>
      <c r="D233" s="176">
        <v>3</v>
      </c>
      <c r="E233" s="176">
        <v>0</v>
      </c>
      <c r="F233" s="176">
        <v>3</v>
      </c>
      <c r="G233" s="176">
        <v>3</v>
      </c>
    </row>
    <row r="234" spans="1:7" ht="23.25">
      <c r="A234" s="176"/>
      <c r="B234" s="191" t="s">
        <v>50</v>
      </c>
      <c r="C234" s="175"/>
      <c r="D234" s="176"/>
      <c r="E234" s="176"/>
      <c r="F234" s="176"/>
      <c r="G234" s="176"/>
    </row>
    <row r="235" spans="1:7" ht="23.25">
      <c r="A235" s="176"/>
      <c r="B235" s="218" t="s">
        <v>46</v>
      </c>
      <c r="C235" s="209" t="s">
        <v>736</v>
      </c>
      <c r="D235" s="176"/>
      <c r="E235" s="176"/>
      <c r="F235" s="176"/>
      <c r="G235" s="176"/>
    </row>
    <row r="236" spans="1:7" ht="23.25">
      <c r="A236" s="221" t="s">
        <v>770</v>
      </c>
      <c r="B236" s="222" t="s">
        <v>680</v>
      </c>
      <c r="C236" s="190"/>
      <c r="D236" s="175">
        <v>1</v>
      </c>
      <c r="E236" s="192">
        <v>2</v>
      </c>
      <c r="F236" s="176">
        <v>2</v>
      </c>
      <c r="G236" s="176">
        <v>3</v>
      </c>
    </row>
    <row r="237" spans="1:7" ht="23.25">
      <c r="A237" s="110"/>
      <c r="B237" s="8" t="s">
        <v>742</v>
      </c>
      <c r="C237" s="119" t="s">
        <v>777</v>
      </c>
      <c r="D237" s="6"/>
      <c r="E237" s="6"/>
      <c r="F237" s="6"/>
      <c r="G237" s="6"/>
    </row>
    <row r="238" spans="1:7" ht="23.25">
      <c r="A238" s="110" t="s">
        <v>716</v>
      </c>
      <c r="B238" s="131" t="s">
        <v>391</v>
      </c>
      <c r="C238" s="190"/>
      <c r="D238" s="6">
        <v>1</v>
      </c>
      <c r="E238" s="6">
        <v>3</v>
      </c>
      <c r="F238" s="6">
        <v>4</v>
      </c>
      <c r="G238" s="6">
        <v>4</v>
      </c>
    </row>
    <row r="239" spans="1:7" ht="23.25">
      <c r="A239" s="176"/>
      <c r="B239" s="194" t="s">
        <v>3</v>
      </c>
      <c r="C239" s="173" t="s">
        <v>741</v>
      </c>
      <c r="D239" s="176"/>
      <c r="E239" s="176"/>
      <c r="F239" s="176"/>
      <c r="G239" s="176"/>
    </row>
    <row r="240" spans="1:7" ht="23.25">
      <c r="A240" s="182" t="s">
        <v>717</v>
      </c>
      <c r="B240" s="207" t="s">
        <v>718</v>
      </c>
      <c r="C240" s="212"/>
      <c r="D240" s="176">
        <v>2</v>
      </c>
      <c r="E240" s="176">
        <v>0</v>
      </c>
      <c r="F240" s="176">
        <v>2</v>
      </c>
      <c r="G240" s="176">
        <v>2</v>
      </c>
    </row>
    <row r="241" spans="1:7" ht="23.25">
      <c r="A241" s="176"/>
      <c r="B241" s="194" t="s">
        <v>41</v>
      </c>
      <c r="C241" s="175"/>
      <c r="D241" s="177"/>
      <c r="E241" s="176"/>
      <c r="F241" s="177"/>
      <c r="G241" s="176"/>
    </row>
    <row r="242" spans="1:7" ht="23.25">
      <c r="A242" s="176" t="s">
        <v>527</v>
      </c>
      <c r="B242" s="200" t="s">
        <v>142</v>
      </c>
      <c r="C242" s="201"/>
      <c r="D242" s="176">
        <v>0</v>
      </c>
      <c r="E242" s="192">
        <v>2</v>
      </c>
      <c r="F242" s="176">
        <v>0</v>
      </c>
      <c r="G242" s="176">
        <v>2</v>
      </c>
    </row>
    <row r="243" spans="1:7" ht="23.25">
      <c r="A243" s="278" t="s">
        <v>4</v>
      </c>
      <c r="B243" s="279"/>
      <c r="C243" s="280"/>
      <c r="D243" s="171">
        <v>20</v>
      </c>
      <c r="E243" s="171">
        <v>13</v>
      </c>
      <c r="F243" s="171">
        <v>27</v>
      </c>
      <c r="G243" s="171">
        <v>33</v>
      </c>
    </row>
    <row r="244" spans="1:7" ht="20.25" customHeight="1">
      <c r="A244" s="196"/>
      <c r="B244" s="196"/>
      <c r="C244" s="196"/>
      <c r="D244" s="196"/>
      <c r="E244" s="196"/>
      <c r="F244" s="196"/>
      <c r="G244" s="196"/>
    </row>
    <row r="245" spans="1:7" ht="23.25">
      <c r="A245" s="33" t="s">
        <v>19</v>
      </c>
      <c r="B245" s="15"/>
      <c r="C245" s="34" t="s">
        <v>14</v>
      </c>
      <c r="D245" s="34"/>
      <c r="E245" s="34"/>
      <c r="F245" s="34"/>
      <c r="G245" s="34"/>
    </row>
    <row r="246" spans="1:7" ht="23.25">
      <c r="A246" s="50" t="s">
        <v>725</v>
      </c>
      <c r="B246" s="15"/>
      <c r="C246" s="50" t="s">
        <v>727</v>
      </c>
      <c r="D246" s="34"/>
      <c r="E246" s="34"/>
      <c r="F246" s="34"/>
      <c r="G246" s="34"/>
    </row>
    <row r="247" spans="1:7" ht="23.25">
      <c r="A247" s="36" t="s">
        <v>726</v>
      </c>
      <c r="B247" s="15"/>
      <c r="C247" s="35" t="s">
        <v>17</v>
      </c>
      <c r="D247" s="35"/>
      <c r="E247" s="35"/>
      <c r="F247" s="35"/>
      <c r="G247" s="35"/>
    </row>
    <row r="248" spans="1:7" ht="23.25">
      <c r="A248" s="247" t="s">
        <v>22</v>
      </c>
      <c r="B248" s="247"/>
      <c r="C248" s="247"/>
      <c r="D248" s="34"/>
      <c r="E248" s="34"/>
      <c r="F248" s="34"/>
      <c r="G248" s="34"/>
    </row>
    <row r="249" spans="1:7" ht="23.25">
      <c r="A249" s="37" t="s">
        <v>810</v>
      </c>
      <c r="B249" s="37"/>
      <c r="C249" s="37"/>
      <c r="D249" s="34"/>
      <c r="E249" s="34"/>
      <c r="F249" s="34"/>
      <c r="G249" s="34"/>
    </row>
    <row r="250" spans="1:7" ht="23.25">
      <c r="A250" s="247" t="s">
        <v>89</v>
      </c>
      <c r="B250" s="247"/>
      <c r="C250" s="247"/>
      <c r="D250" s="247"/>
      <c r="E250" s="34"/>
      <c r="F250" s="34"/>
      <c r="G250" s="38"/>
    </row>
    <row r="251" spans="1:7" ht="23.25">
      <c r="A251" s="34"/>
      <c r="B251" s="22" t="s">
        <v>729</v>
      </c>
      <c r="C251" s="213" t="s">
        <v>728</v>
      </c>
      <c r="D251" s="247" t="s">
        <v>730</v>
      </c>
      <c r="E251" s="247"/>
      <c r="F251" s="34"/>
      <c r="G251" s="34"/>
    </row>
    <row r="252" spans="1:7" ht="23.25">
      <c r="A252" s="34"/>
      <c r="B252" s="22"/>
      <c r="C252" s="34"/>
      <c r="D252" s="34"/>
      <c r="E252" s="34"/>
      <c r="F252" s="34"/>
      <c r="G252" s="34"/>
    </row>
    <row r="253" spans="1:7" ht="23.25">
      <c r="A253" s="34"/>
      <c r="B253" s="36" t="s">
        <v>38</v>
      </c>
      <c r="C253" s="34"/>
      <c r="D253" s="34"/>
      <c r="E253" s="213"/>
      <c r="F253" s="34"/>
      <c r="G253" s="34"/>
    </row>
    <row r="254" spans="1:7" ht="23.25">
      <c r="A254" s="34"/>
      <c r="B254" s="281" t="s">
        <v>683</v>
      </c>
      <c r="C254" s="281"/>
      <c r="D254" s="281"/>
      <c r="E254" s="281"/>
      <c r="F254" s="34"/>
      <c r="G254" s="34"/>
    </row>
    <row r="255" spans="1:7" ht="23.25">
      <c r="A255" s="34"/>
      <c r="B255" s="281" t="s">
        <v>684</v>
      </c>
      <c r="C255" s="281"/>
      <c r="D255" s="281"/>
      <c r="E255" s="281"/>
      <c r="F255" s="34"/>
      <c r="G255" s="34"/>
    </row>
    <row r="256" spans="3:6" ht="23.25">
      <c r="C256" s="67" t="s">
        <v>155</v>
      </c>
      <c r="D256" s="15"/>
      <c r="E256" s="15"/>
      <c r="F256" s="15"/>
    </row>
    <row r="257" spans="1:7" ht="23.25">
      <c r="A257" s="34"/>
      <c r="B257" s="36"/>
      <c r="C257" s="36"/>
      <c r="D257" s="36"/>
      <c r="E257" s="36"/>
      <c r="F257" s="34"/>
      <c r="G257" s="34"/>
    </row>
  </sheetData>
  <sheetProtection/>
  <mergeCells count="77">
    <mergeCell ref="B175:C175"/>
    <mergeCell ref="A198:C198"/>
    <mergeCell ref="B254:E254"/>
    <mergeCell ref="B209:E209"/>
    <mergeCell ref="B210:E210"/>
    <mergeCell ref="A248:C248"/>
    <mergeCell ref="D251:E251"/>
    <mergeCell ref="B255:E255"/>
    <mergeCell ref="E218:G218"/>
    <mergeCell ref="B219:C219"/>
    <mergeCell ref="A243:C243"/>
    <mergeCell ref="A203:C203"/>
    <mergeCell ref="A205:D205"/>
    <mergeCell ref="A215:G215"/>
    <mergeCell ref="A216:G216"/>
    <mergeCell ref="D206:E206"/>
    <mergeCell ref="A250:D250"/>
    <mergeCell ref="B165:E165"/>
    <mergeCell ref="D162:E162"/>
    <mergeCell ref="B166:E166"/>
    <mergeCell ref="E174:G174"/>
    <mergeCell ref="F168:G168"/>
    <mergeCell ref="A172:G172"/>
    <mergeCell ref="A169:G169"/>
    <mergeCell ref="A170:G170"/>
    <mergeCell ref="A171:G171"/>
    <mergeCell ref="A132:G132"/>
    <mergeCell ref="E134:G134"/>
    <mergeCell ref="B135:C135"/>
    <mergeCell ref="A154:C154"/>
    <mergeCell ref="A159:C159"/>
    <mergeCell ref="A161:D161"/>
    <mergeCell ref="A130:G130"/>
    <mergeCell ref="B125:E125"/>
    <mergeCell ref="B126:E126"/>
    <mergeCell ref="F128:G128"/>
    <mergeCell ref="A129:G129"/>
    <mergeCell ref="A131:G131"/>
    <mergeCell ref="F47:G47"/>
    <mergeCell ref="A48:G48"/>
    <mergeCell ref="A49:G49"/>
    <mergeCell ref="A50:G50"/>
    <mergeCell ref="E53:G53"/>
    <mergeCell ref="B54:C54"/>
    <mergeCell ref="A51:G51"/>
    <mergeCell ref="A33:C33"/>
    <mergeCell ref="D41:E41"/>
    <mergeCell ref="A38:C38"/>
    <mergeCell ref="A40:D40"/>
    <mergeCell ref="B44:E44"/>
    <mergeCell ref="B45:E45"/>
    <mergeCell ref="F1:G1"/>
    <mergeCell ref="A2:G2"/>
    <mergeCell ref="A3:G3"/>
    <mergeCell ref="A4:G4"/>
    <mergeCell ref="A5:G5"/>
    <mergeCell ref="B8:C8"/>
    <mergeCell ref="F212:G212"/>
    <mergeCell ref="A213:G213"/>
    <mergeCell ref="A214:G214"/>
    <mergeCell ref="B81:E81"/>
    <mergeCell ref="B82:E82"/>
    <mergeCell ref="E90:G90"/>
    <mergeCell ref="B91:C91"/>
    <mergeCell ref="A114:C114"/>
    <mergeCell ref="A121:D121"/>
    <mergeCell ref="D122:E122"/>
    <mergeCell ref="D78:E78"/>
    <mergeCell ref="A70:C70"/>
    <mergeCell ref="A75:C75"/>
    <mergeCell ref="A77:D77"/>
    <mergeCell ref="A119:C119"/>
    <mergeCell ref="F84:G84"/>
    <mergeCell ref="A85:G85"/>
    <mergeCell ref="A86:G86"/>
    <mergeCell ref="A87:G87"/>
    <mergeCell ref="A88:G88"/>
  </mergeCells>
  <printOptions/>
  <pageMargins left="1.299212598425197" right="0.9055118110236221" top="0.7480314960629921" bottom="0.7480314960629921" header="0.31496062992125984" footer="0.31496062992125984"/>
  <pageSetup orientation="portrait" paperSize="9" scale="75" r:id="rId4"/>
  <rowBreaks count="5" manualBreakCount="5">
    <brk id="46" max="6" man="1"/>
    <brk id="83" max="6" man="1"/>
    <brk id="127" max="6" man="1"/>
    <brk id="167" max="6" man="1"/>
    <brk id="211" max="6" man="1"/>
  </row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"/>
  <sheetViews>
    <sheetView view="pageBreakPreview" zoomScaleSheetLayoutView="100" zoomScalePageLayoutView="0" workbookViewId="0" topLeftCell="A22">
      <selection activeCell="B177" sqref="B177"/>
    </sheetView>
  </sheetViews>
  <sheetFormatPr defaultColWidth="9.140625" defaultRowHeight="21.75"/>
  <cols>
    <col min="1" max="1" width="13.140625" style="164" customWidth="1"/>
    <col min="2" max="2" width="41.421875" style="165" customWidth="1"/>
    <col min="3" max="3" width="15.8515625" style="165" customWidth="1"/>
    <col min="4" max="4" width="9.140625" style="165" customWidth="1"/>
    <col min="5" max="5" width="8.8515625" style="165" customWidth="1"/>
    <col min="6" max="6" width="8.421875" style="165" customWidth="1"/>
    <col min="7" max="7" width="8.00390625" style="165" customWidth="1"/>
  </cols>
  <sheetData>
    <row r="1" spans="6:7" ht="6" customHeight="1">
      <c r="F1" s="274"/>
      <c r="G1" s="274"/>
    </row>
    <row r="2" spans="1:7" ht="24">
      <c r="A2" s="275" t="s">
        <v>734</v>
      </c>
      <c r="B2" s="275"/>
      <c r="C2" s="275"/>
      <c r="D2" s="275"/>
      <c r="E2" s="275"/>
      <c r="F2" s="275"/>
      <c r="G2" s="275"/>
    </row>
    <row r="3" spans="1:7" ht="19.5" customHeight="1">
      <c r="A3" s="238" t="s">
        <v>231</v>
      </c>
      <c r="B3" s="238"/>
      <c r="C3" s="238"/>
      <c r="D3" s="238"/>
      <c r="E3" s="238"/>
      <c r="F3" s="238"/>
      <c r="G3" s="238"/>
    </row>
    <row r="4" spans="1:7" ht="21.75" customHeight="1">
      <c r="A4" s="238" t="s">
        <v>773</v>
      </c>
      <c r="B4" s="238"/>
      <c r="C4" s="238"/>
      <c r="D4" s="238"/>
      <c r="E4" s="238"/>
      <c r="F4" s="238"/>
      <c r="G4" s="238"/>
    </row>
    <row r="5" spans="1:7" ht="24">
      <c r="A5" s="275" t="s">
        <v>671</v>
      </c>
      <c r="B5" s="275"/>
      <c r="C5" s="275"/>
      <c r="D5" s="275"/>
      <c r="E5" s="275"/>
      <c r="F5" s="275"/>
      <c r="G5" s="275"/>
    </row>
    <row r="6" spans="1:7" ht="24">
      <c r="A6" s="166" t="s">
        <v>24</v>
      </c>
      <c r="B6" s="167" t="s">
        <v>813</v>
      </c>
      <c r="D6" s="168"/>
      <c r="E6" s="168" t="s">
        <v>269</v>
      </c>
      <c r="F6" s="168"/>
      <c r="G6" s="168"/>
    </row>
    <row r="7" spans="1:7" ht="24">
      <c r="A7" s="166" t="s">
        <v>18</v>
      </c>
      <c r="B7" s="167"/>
      <c r="C7" s="167"/>
      <c r="D7" s="169"/>
      <c r="F7" s="166" t="s">
        <v>731</v>
      </c>
      <c r="G7" s="169"/>
    </row>
    <row r="8" spans="1:7" ht="24">
      <c r="A8" s="170" t="s">
        <v>1</v>
      </c>
      <c r="B8" s="276" t="s">
        <v>2</v>
      </c>
      <c r="C8" s="277"/>
      <c r="D8" s="170" t="s">
        <v>87</v>
      </c>
      <c r="E8" s="170" t="s">
        <v>88</v>
      </c>
      <c r="F8" s="170" t="s">
        <v>5</v>
      </c>
      <c r="G8" s="170" t="s">
        <v>63</v>
      </c>
    </row>
    <row r="9" spans="1:7" ht="24">
      <c r="A9" s="170"/>
      <c r="B9" s="233" t="s">
        <v>791</v>
      </c>
      <c r="C9" s="232" t="s">
        <v>12</v>
      </c>
      <c r="D9" s="231"/>
      <c r="E9" s="170"/>
      <c r="F9" s="231"/>
      <c r="G9" s="170"/>
    </row>
    <row r="10" spans="1:7" ht="48">
      <c r="A10" s="217" t="s">
        <v>750</v>
      </c>
      <c r="B10" s="218" t="s">
        <v>111</v>
      </c>
      <c r="C10" s="219"/>
      <c r="D10" s="220">
        <v>1</v>
      </c>
      <c r="E10" s="176">
        <v>3</v>
      </c>
      <c r="F10" s="220">
        <v>2</v>
      </c>
      <c r="G10" s="176">
        <v>4</v>
      </c>
    </row>
    <row r="11" spans="1:7" ht="48">
      <c r="A11" s="221" t="s">
        <v>751</v>
      </c>
      <c r="B11" s="222" t="s">
        <v>110</v>
      </c>
      <c r="C11" s="173"/>
      <c r="D11" s="220">
        <v>0</v>
      </c>
      <c r="E11" s="176">
        <v>6</v>
      </c>
      <c r="F11" s="220">
        <v>2</v>
      </c>
      <c r="G11" s="176">
        <v>6</v>
      </c>
    </row>
    <row r="12" spans="1:7" ht="24">
      <c r="A12" s="171"/>
      <c r="B12" s="172" t="s">
        <v>723</v>
      </c>
      <c r="C12" s="173" t="s">
        <v>354</v>
      </c>
      <c r="D12" s="171"/>
      <c r="E12" s="171"/>
      <c r="F12" s="171"/>
      <c r="G12" s="171"/>
    </row>
    <row r="13" spans="1:7" ht="24">
      <c r="A13" s="171"/>
      <c r="B13" s="174" t="s">
        <v>720</v>
      </c>
      <c r="C13" s="175"/>
      <c r="D13" s="171"/>
      <c r="E13" s="171"/>
      <c r="F13" s="171"/>
      <c r="G13" s="171"/>
    </row>
    <row r="14" spans="1:7" ht="24">
      <c r="A14" s="176"/>
      <c r="B14" s="177" t="s">
        <v>774</v>
      </c>
      <c r="C14" s="178" t="s">
        <v>115</v>
      </c>
      <c r="D14" s="176"/>
      <c r="E14" s="176"/>
      <c r="F14" s="176"/>
      <c r="G14" s="176"/>
    </row>
    <row r="15" spans="1:7" ht="24">
      <c r="A15" s="110" t="s">
        <v>293</v>
      </c>
      <c r="B15" s="131" t="s">
        <v>294</v>
      </c>
      <c r="C15" s="175"/>
      <c r="D15" s="176">
        <v>2</v>
      </c>
      <c r="E15" s="176">
        <v>2</v>
      </c>
      <c r="F15" s="176">
        <v>3</v>
      </c>
      <c r="G15" s="176">
        <v>4</v>
      </c>
    </row>
    <row r="16" spans="1:7" ht="24">
      <c r="A16" s="176"/>
      <c r="B16" s="177" t="s">
        <v>722</v>
      </c>
      <c r="C16" s="175" t="s">
        <v>115</v>
      </c>
      <c r="D16" s="176"/>
      <c r="E16" s="176"/>
      <c r="F16" s="176"/>
      <c r="G16" s="176"/>
    </row>
    <row r="17" spans="1:7" ht="24">
      <c r="A17" s="179" t="s">
        <v>341</v>
      </c>
      <c r="B17" s="180" t="s">
        <v>342</v>
      </c>
      <c r="C17" s="181"/>
      <c r="D17" s="176">
        <v>3</v>
      </c>
      <c r="E17" s="176">
        <v>0</v>
      </c>
      <c r="F17" s="176">
        <v>3</v>
      </c>
      <c r="G17" s="176">
        <v>3</v>
      </c>
    </row>
    <row r="18" spans="1:7" ht="24">
      <c r="A18" s="176"/>
      <c r="B18" s="177" t="s">
        <v>644</v>
      </c>
      <c r="C18" s="175" t="s">
        <v>103</v>
      </c>
      <c r="D18" s="176"/>
      <c r="E18" s="176"/>
      <c r="F18" s="176"/>
      <c r="G18" s="176"/>
    </row>
    <row r="19" spans="1:7" ht="48">
      <c r="A19" s="182" t="s">
        <v>353</v>
      </c>
      <c r="B19" s="180" t="s">
        <v>380</v>
      </c>
      <c r="C19" s="183"/>
      <c r="D19" s="176">
        <v>2</v>
      </c>
      <c r="E19" s="176">
        <v>0</v>
      </c>
      <c r="F19" s="176">
        <v>2</v>
      </c>
      <c r="G19" s="176">
        <v>2</v>
      </c>
    </row>
    <row r="20" spans="1:7" ht="24">
      <c r="A20" s="185"/>
      <c r="B20" s="186" t="s">
        <v>277</v>
      </c>
      <c r="C20" s="187" t="s">
        <v>147</v>
      </c>
      <c r="D20" s="188"/>
      <c r="E20" s="188"/>
      <c r="F20" s="188"/>
      <c r="G20" s="176"/>
    </row>
    <row r="21" spans="1:7" ht="24">
      <c r="A21" s="176"/>
      <c r="B21" s="177" t="s">
        <v>781</v>
      </c>
      <c r="C21" s="175" t="s">
        <v>90</v>
      </c>
      <c r="D21" s="188"/>
      <c r="E21" s="188"/>
      <c r="F21" s="188"/>
      <c r="G21" s="176"/>
    </row>
    <row r="22" spans="1:7" ht="24">
      <c r="A22" s="110" t="s">
        <v>672</v>
      </c>
      <c r="B22" s="114" t="s">
        <v>673</v>
      </c>
      <c r="C22" s="189"/>
      <c r="D22" s="176">
        <v>2</v>
      </c>
      <c r="E22" s="176">
        <v>2</v>
      </c>
      <c r="F22" s="176">
        <v>3</v>
      </c>
      <c r="G22" s="176">
        <v>4</v>
      </c>
    </row>
    <row r="23" spans="1:7" ht="24">
      <c r="A23" s="176" t="s">
        <v>674</v>
      </c>
      <c r="B23" s="114" t="s">
        <v>675</v>
      </c>
      <c r="C23" s="190"/>
      <c r="D23" s="176">
        <v>3</v>
      </c>
      <c r="E23" s="176">
        <v>0</v>
      </c>
      <c r="F23" s="176">
        <v>3</v>
      </c>
      <c r="G23" s="176">
        <v>3</v>
      </c>
    </row>
    <row r="24" spans="1:7" ht="24">
      <c r="A24" s="176"/>
      <c r="B24" s="191" t="s">
        <v>300</v>
      </c>
      <c r="C24" s="175" t="s">
        <v>90</v>
      </c>
      <c r="D24" s="176"/>
      <c r="E24" s="176"/>
      <c r="F24" s="176"/>
      <c r="G24" s="176"/>
    </row>
    <row r="25" spans="1:7" ht="24">
      <c r="A25" s="176" t="s">
        <v>676</v>
      </c>
      <c r="B25" s="114" t="s">
        <v>677</v>
      </c>
      <c r="C25" s="189"/>
      <c r="D25" s="176">
        <v>2</v>
      </c>
      <c r="E25" s="192">
        <v>3</v>
      </c>
      <c r="F25" s="176">
        <v>3</v>
      </c>
      <c r="G25" s="176">
        <v>5</v>
      </c>
    </row>
    <row r="26" spans="1:7" ht="24">
      <c r="A26" s="176" t="s">
        <v>678</v>
      </c>
      <c r="B26" s="131" t="s">
        <v>243</v>
      </c>
      <c r="C26" s="131"/>
      <c r="D26" s="176">
        <v>0</v>
      </c>
      <c r="E26" s="192">
        <v>9</v>
      </c>
      <c r="F26" s="176">
        <v>3</v>
      </c>
      <c r="G26" s="176">
        <v>9</v>
      </c>
    </row>
    <row r="27" spans="1:7" ht="24">
      <c r="A27" s="176"/>
      <c r="B27" s="177" t="s">
        <v>577</v>
      </c>
      <c r="C27" s="175"/>
      <c r="D27" s="176"/>
      <c r="E27" s="176"/>
      <c r="F27" s="176"/>
      <c r="G27" s="176"/>
    </row>
    <row r="28" spans="1:7" ht="24">
      <c r="A28" s="176"/>
      <c r="B28" s="194" t="s">
        <v>3</v>
      </c>
      <c r="C28" s="173"/>
      <c r="D28" s="176"/>
      <c r="E28" s="176"/>
      <c r="F28" s="176"/>
      <c r="G28" s="176"/>
    </row>
    <row r="29" spans="1:7" ht="24">
      <c r="A29" s="176"/>
      <c r="B29" s="210" t="s">
        <v>41</v>
      </c>
      <c r="C29" s="216"/>
      <c r="D29" s="177"/>
      <c r="E29" s="176"/>
      <c r="F29" s="177"/>
      <c r="G29" s="176"/>
    </row>
    <row r="30" spans="1:7" ht="24">
      <c r="A30" s="110" t="s">
        <v>373</v>
      </c>
      <c r="B30" s="113" t="s">
        <v>29</v>
      </c>
      <c r="C30" s="190"/>
      <c r="D30" s="176">
        <v>0</v>
      </c>
      <c r="E30" s="192">
        <v>2</v>
      </c>
      <c r="F30" s="176">
        <v>0</v>
      </c>
      <c r="G30" s="176">
        <v>2</v>
      </c>
    </row>
    <row r="31" spans="1:7" ht="24">
      <c r="A31" s="278" t="s">
        <v>4</v>
      </c>
      <c r="B31" s="279"/>
      <c r="C31" s="280"/>
      <c r="D31" s="171">
        <v>15</v>
      </c>
      <c r="E31" s="171">
        <v>27</v>
      </c>
      <c r="F31" s="171">
        <v>24</v>
      </c>
      <c r="G31" s="171">
        <f>SUM(D31:E31)</f>
        <v>42</v>
      </c>
    </row>
    <row r="32" spans="1:7" ht="24">
      <c r="A32" s="196"/>
      <c r="B32" s="196"/>
      <c r="C32" s="196"/>
      <c r="D32" s="196"/>
      <c r="E32" s="196"/>
      <c r="F32" s="196"/>
      <c r="G32" s="196"/>
    </row>
    <row r="33" spans="1:7" ht="24">
      <c r="A33" s="33" t="s">
        <v>19</v>
      </c>
      <c r="B33" s="15"/>
      <c r="C33" s="34" t="s">
        <v>14</v>
      </c>
      <c r="D33" s="34"/>
      <c r="E33" s="34"/>
      <c r="F33" s="34"/>
      <c r="G33" s="34"/>
    </row>
    <row r="34" spans="1:7" ht="24">
      <c r="A34" s="50" t="s">
        <v>725</v>
      </c>
      <c r="B34" s="15"/>
      <c r="C34" s="50" t="s">
        <v>727</v>
      </c>
      <c r="D34" s="34"/>
      <c r="E34" s="34"/>
      <c r="F34" s="34"/>
      <c r="G34" s="34"/>
    </row>
    <row r="35" spans="1:7" ht="24">
      <c r="A35" s="36" t="s">
        <v>726</v>
      </c>
      <c r="B35" s="15"/>
      <c r="C35" s="35" t="s">
        <v>17</v>
      </c>
      <c r="D35" s="35"/>
      <c r="E35" s="35"/>
      <c r="F35" s="35"/>
      <c r="G35" s="35"/>
    </row>
    <row r="36" spans="1:7" ht="24">
      <c r="A36" s="247" t="s">
        <v>22</v>
      </c>
      <c r="B36" s="247"/>
      <c r="C36" s="247"/>
      <c r="D36" s="34"/>
      <c r="E36" s="34"/>
      <c r="F36" s="34"/>
      <c r="G36" s="34"/>
    </row>
    <row r="37" spans="1:7" ht="24">
      <c r="A37" s="37" t="s">
        <v>810</v>
      </c>
      <c r="B37" s="37"/>
      <c r="C37" s="37"/>
      <c r="D37" s="34"/>
      <c r="E37" s="34"/>
      <c r="F37" s="34"/>
      <c r="G37" s="34"/>
    </row>
    <row r="38" spans="1:7" ht="24">
      <c r="A38" s="247" t="s">
        <v>89</v>
      </c>
      <c r="B38" s="247"/>
      <c r="C38" s="247"/>
      <c r="D38" s="247"/>
      <c r="E38" s="34"/>
      <c r="F38" s="34"/>
      <c r="G38" s="38"/>
    </row>
    <row r="39" spans="1:7" ht="24">
      <c r="A39" s="34"/>
      <c r="B39" s="22" t="s">
        <v>729</v>
      </c>
      <c r="C39" s="213" t="s">
        <v>728</v>
      </c>
      <c r="D39" s="247" t="s">
        <v>730</v>
      </c>
      <c r="E39" s="247"/>
      <c r="F39" s="34"/>
      <c r="G39" s="34"/>
    </row>
    <row r="40" spans="1:7" ht="24">
      <c r="A40" s="34"/>
      <c r="B40" s="22"/>
      <c r="C40" s="34"/>
      <c r="D40" s="34"/>
      <c r="E40" s="34"/>
      <c r="F40" s="34"/>
      <c r="G40" s="34"/>
    </row>
    <row r="41" spans="1:7" ht="24">
      <c r="A41" s="34"/>
      <c r="B41" s="36" t="s">
        <v>38</v>
      </c>
      <c r="C41" s="34"/>
      <c r="D41" s="34"/>
      <c r="E41" s="213"/>
      <c r="F41" s="34"/>
      <c r="G41" s="34"/>
    </row>
    <row r="42" spans="1:7" ht="24">
      <c r="A42" s="34"/>
      <c r="B42" s="281" t="s">
        <v>683</v>
      </c>
      <c r="C42" s="281"/>
      <c r="D42" s="281"/>
      <c r="E42" s="281"/>
      <c r="F42" s="34"/>
      <c r="G42" s="34"/>
    </row>
    <row r="43" spans="1:7" ht="24">
      <c r="A43" s="34"/>
      <c r="B43" s="281" t="s">
        <v>684</v>
      </c>
      <c r="C43" s="281"/>
      <c r="D43" s="281"/>
      <c r="E43" s="281"/>
      <c r="F43" s="34"/>
      <c r="G43" s="34"/>
    </row>
    <row r="44" spans="2:7" ht="24">
      <c r="B44" s="164"/>
      <c r="C44" s="197" t="s">
        <v>155</v>
      </c>
      <c r="D44" s="198"/>
      <c r="E44" s="198"/>
      <c r="F44" s="198"/>
      <c r="G44" s="198"/>
    </row>
    <row r="45" spans="6:7" ht="6" customHeight="1">
      <c r="F45" s="274"/>
      <c r="G45" s="274"/>
    </row>
    <row r="46" spans="1:7" ht="24">
      <c r="A46" s="275" t="s">
        <v>734</v>
      </c>
      <c r="B46" s="275"/>
      <c r="C46" s="275"/>
      <c r="D46" s="275"/>
      <c r="E46" s="275"/>
      <c r="F46" s="275"/>
      <c r="G46" s="275"/>
    </row>
    <row r="47" spans="1:7" ht="19.5" customHeight="1">
      <c r="A47" s="238" t="s">
        <v>231</v>
      </c>
      <c r="B47" s="238"/>
      <c r="C47" s="238"/>
      <c r="D47" s="238"/>
      <c r="E47" s="238"/>
      <c r="F47" s="238"/>
      <c r="G47" s="238"/>
    </row>
    <row r="48" spans="1:7" ht="21.75" customHeight="1">
      <c r="A48" s="238" t="s">
        <v>773</v>
      </c>
      <c r="B48" s="238"/>
      <c r="C48" s="238"/>
      <c r="D48" s="238"/>
      <c r="E48" s="238"/>
      <c r="F48" s="238"/>
      <c r="G48" s="238"/>
    </row>
    <row r="49" spans="1:7" ht="24">
      <c r="A49" s="275" t="s">
        <v>671</v>
      </c>
      <c r="B49" s="275"/>
      <c r="C49" s="275"/>
      <c r="D49" s="275"/>
      <c r="E49" s="275"/>
      <c r="F49" s="275"/>
      <c r="G49" s="275"/>
    </row>
    <row r="50" spans="1:7" ht="24">
      <c r="A50" s="166" t="s">
        <v>24</v>
      </c>
      <c r="B50" s="167" t="s">
        <v>813</v>
      </c>
      <c r="D50" s="168"/>
      <c r="E50" s="168" t="s">
        <v>269</v>
      </c>
      <c r="F50" s="168"/>
      <c r="G50" s="168"/>
    </row>
    <row r="51" spans="1:7" ht="24">
      <c r="A51" s="166" t="s">
        <v>18</v>
      </c>
      <c r="B51" s="167"/>
      <c r="C51" s="167"/>
      <c r="D51" s="167"/>
      <c r="E51" s="283" t="s">
        <v>307</v>
      </c>
      <c r="F51" s="283"/>
      <c r="G51" s="283"/>
    </row>
    <row r="52" spans="1:7" ht="24">
      <c r="A52" s="170" t="s">
        <v>1</v>
      </c>
      <c r="B52" s="276" t="s">
        <v>2</v>
      </c>
      <c r="C52" s="277"/>
      <c r="D52" s="170" t="s">
        <v>87</v>
      </c>
      <c r="E52" s="170" t="s">
        <v>88</v>
      </c>
      <c r="F52" s="170" t="s">
        <v>5</v>
      </c>
      <c r="G52" s="170" t="s">
        <v>63</v>
      </c>
    </row>
    <row r="53" spans="1:7" ht="24">
      <c r="A53" s="223"/>
      <c r="B53" s="230" t="s">
        <v>463</v>
      </c>
      <c r="C53" s="209" t="s">
        <v>450</v>
      </c>
      <c r="D53" s="171"/>
      <c r="E53" s="171"/>
      <c r="F53" s="171"/>
      <c r="G53" s="171"/>
    </row>
    <row r="54" spans="1:7" ht="48">
      <c r="A54" s="221" t="s">
        <v>754</v>
      </c>
      <c r="B54" s="225" t="s">
        <v>473</v>
      </c>
      <c r="C54" s="209"/>
      <c r="D54" s="176">
        <v>1</v>
      </c>
      <c r="E54" s="176">
        <v>3</v>
      </c>
      <c r="F54" s="176">
        <v>2</v>
      </c>
      <c r="G54" s="176">
        <v>4</v>
      </c>
    </row>
    <row r="55" spans="1:7" ht="48">
      <c r="A55" s="221" t="s">
        <v>755</v>
      </c>
      <c r="B55" s="222" t="s">
        <v>112</v>
      </c>
      <c r="C55" s="175"/>
      <c r="D55" s="176">
        <v>1</v>
      </c>
      <c r="E55" s="176">
        <v>3</v>
      </c>
      <c r="F55" s="176">
        <v>2</v>
      </c>
      <c r="G55" s="176">
        <v>4</v>
      </c>
    </row>
    <row r="56" spans="1:7" ht="48">
      <c r="A56" s="221" t="s">
        <v>752</v>
      </c>
      <c r="B56" s="222" t="s">
        <v>753</v>
      </c>
      <c r="C56" s="189"/>
      <c r="D56" s="175">
        <v>1</v>
      </c>
      <c r="E56" s="192">
        <v>6</v>
      </c>
      <c r="F56" s="176">
        <v>3</v>
      </c>
      <c r="G56" s="176">
        <v>7</v>
      </c>
    </row>
    <row r="57" spans="1:7" ht="24">
      <c r="A57" s="171"/>
      <c r="B57" s="172" t="s">
        <v>62</v>
      </c>
      <c r="C57" s="173" t="s">
        <v>12</v>
      </c>
      <c r="D57" s="171"/>
      <c r="E57" s="171"/>
      <c r="F57" s="171"/>
      <c r="G57" s="171"/>
    </row>
    <row r="58" spans="1:7" ht="24">
      <c r="A58" s="185"/>
      <c r="B58" s="191" t="s">
        <v>157</v>
      </c>
      <c r="C58" s="175" t="s">
        <v>73</v>
      </c>
      <c r="D58" s="176"/>
      <c r="E58" s="176"/>
      <c r="F58" s="176"/>
      <c r="G58" s="176"/>
    </row>
    <row r="59" spans="1:7" ht="48">
      <c r="A59" s="182" t="s">
        <v>375</v>
      </c>
      <c r="B59" s="181" t="s">
        <v>689</v>
      </c>
      <c r="C59" s="202"/>
      <c r="D59" s="176">
        <v>2</v>
      </c>
      <c r="E59" s="176">
        <v>2</v>
      </c>
      <c r="F59" s="176">
        <v>3</v>
      </c>
      <c r="G59" s="176">
        <v>4</v>
      </c>
    </row>
    <row r="60" spans="1:7" ht="24">
      <c r="A60" s="176"/>
      <c r="B60" s="177" t="s">
        <v>161</v>
      </c>
      <c r="C60" s="175" t="s">
        <v>177</v>
      </c>
      <c r="D60" s="176"/>
      <c r="E60" s="176"/>
      <c r="F60" s="176"/>
      <c r="G60" s="176"/>
    </row>
    <row r="61" spans="1:7" ht="24">
      <c r="A61" s="110" t="s">
        <v>381</v>
      </c>
      <c r="B61" s="114" t="s">
        <v>382</v>
      </c>
      <c r="C61" s="190"/>
      <c r="D61" s="176">
        <v>0</v>
      </c>
      <c r="E61" s="176">
        <v>2</v>
      </c>
      <c r="F61" s="176">
        <v>1</v>
      </c>
      <c r="G61" s="176">
        <v>2</v>
      </c>
    </row>
    <row r="62" spans="1:7" ht="24">
      <c r="A62" s="185"/>
      <c r="B62" s="186" t="s">
        <v>56</v>
      </c>
      <c r="C62" s="187" t="s">
        <v>780</v>
      </c>
      <c r="D62" s="188"/>
      <c r="E62" s="188"/>
      <c r="F62" s="188"/>
      <c r="G62" s="176"/>
    </row>
    <row r="63" spans="1:7" ht="24">
      <c r="A63" s="176"/>
      <c r="B63" s="177" t="s">
        <v>54</v>
      </c>
      <c r="C63" s="175"/>
      <c r="D63" s="188"/>
      <c r="E63" s="188"/>
      <c r="F63" s="188"/>
      <c r="G63" s="176"/>
    </row>
    <row r="64" spans="1:7" ht="24">
      <c r="A64" s="176"/>
      <c r="B64" s="226" t="s">
        <v>50</v>
      </c>
      <c r="C64" s="216" t="s">
        <v>776</v>
      </c>
      <c r="D64" s="176"/>
      <c r="E64" s="176"/>
      <c r="F64" s="176"/>
      <c r="G64" s="176"/>
    </row>
    <row r="65" spans="1:7" ht="24">
      <c r="A65" s="182" t="s">
        <v>756</v>
      </c>
      <c r="B65" s="203" t="s">
        <v>713</v>
      </c>
      <c r="C65" s="204"/>
      <c r="D65" s="176">
        <v>3</v>
      </c>
      <c r="E65" s="192">
        <v>0</v>
      </c>
      <c r="F65" s="176">
        <v>3</v>
      </c>
      <c r="G65" s="176">
        <v>3</v>
      </c>
    </row>
    <row r="66" spans="1:7" ht="24">
      <c r="A66" s="182" t="s">
        <v>757</v>
      </c>
      <c r="B66" s="113" t="s">
        <v>758</v>
      </c>
      <c r="C66" s="190"/>
      <c r="D66" s="176">
        <v>3</v>
      </c>
      <c r="E66" s="192">
        <v>0</v>
      </c>
      <c r="F66" s="176">
        <v>3</v>
      </c>
      <c r="G66" s="176">
        <v>3</v>
      </c>
    </row>
    <row r="67" spans="1:7" ht="24">
      <c r="A67" s="182" t="s">
        <v>685</v>
      </c>
      <c r="B67" s="227" t="s">
        <v>686</v>
      </c>
      <c r="C67" s="208"/>
      <c r="D67" s="176">
        <v>1</v>
      </c>
      <c r="E67" s="192">
        <v>3</v>
      </c>
      <c r="F67" s="176">
        <v>2</v>
      </c>
      <c r="G67" s="176">
        <v>4</v>
      </c>
    </row>
    <row r="68" spans="1:7" ht="24">
      <c r="A68" s="176"/>
      <c r="B68" s="177" t="s">
        <v>46</v>
      </c>
      <c r="C68" s="175" t="s">
        <v>69</v>
      </c>
      <c r="D68" s="176"/>
      <c r="E68" s="176"/>
      <c r="F68" s="176"/>
      <c r="G68" s="176"/>
    </row>
    <row r="69" spans="1:7" ht="24">
      <c r="A69" s="110" t="s">
        <v>681</v>
      </c>
      <c r="B69" s="205" t="s">
        <v>682</v>
      </c>
      <c r="C69" s="204"/>
      <c r="D69" s="176">
        <v>2</v>
      </c>
      <c r="E69" s="192">
        <v>0</v>
      </c>
      <c r="F69" s="176">
        <v>2</v>
      </c>
      <c r="G69" s="176">
        <v>2</v>
      </c>
    </row>
    <row r="70" spans="1:7" ht="24">
      <c r="A70" s="176"/>
      <c r="B70" s="194" t="s">
        <v>3</v>
      </c>
      <c r="C70" s="173" t="s">
        <v>43</v>
      </c>
      <c r="D70" s="176"/>
      <c r="E70" s="176"/>
      <c r="F70" s="176"/>
      <c r="G70" s="176"/>
    </row>
    <row r="71" spans="1:7" ht="24">
      <c r="A71" s="176" t="s">
        <v>687</v>
      </c>
      <c r="B71" s="177" t="s">
        <v>688</v>
      </c>
      <c r="C71" s="173"/>
      <c r="D71" s="176">
        <v>1</v>
      </c>
      <c r="E71" s="176">
        <v>3</v>
      </c>
      <c r="F71" s="176">
        <v>2</v>
      </c>
      <c r="G71" s="176">
        <v>4</v>
      </c>
    </row>
    <row r="72" spans="1:7" ht="24">
      <c r="A72" s="176" t="s">
        <v>696</v>
      </c>
      <c r="B72" s="177" t="s">
        <v>227</v>
      </c>
      <c r="C72" s="175"/>
      <c r="D72" s="176">
        <v>1</v>
      </c>
      <c r="E72" s="176">
        <v>2</v>
      </c>
      <c r="F72" s="176">
        <v>2</v>
      </c>
      <c r="G72" s="176">
        <v>3</v>
      </c>
    </row>
    <row r="73" spans="1:7" ht="24">
      <c r="A73" s="176"/>
      <c r="B73" s="194" t="s">
        <v>41</v>
      </c>
      <c r="C73" s="175"/>
      <c r="D73" s="177"/>
      <c r="E73" s="176"/>
      <c r="F73" s="177"/>
      <c r="G73" s="176"/>
    </row>
    <row r="74" spans="1:7" ht="23.25">
      <c r="A74" s="110" t="s">
        <v>445</v>
      </c>
      <c r="B74" s="113" t="s">
        <v>30</v>
      </c>
      <c r="C74" s="190"/>
      <c r="D74" s="176">
        <v>0</v>
      </c>
      <c r="E74" s="192">
        <v>2</v>
      </c>
      <c r="F74" s="176">
        <v>0</v>
      </c>
      <c r="G74" s="176">
        <v>2</v>
      </c>
    </row>
    <row r="75" spans="1:7" ht="23.25">
      <c r="A75" s="278" t="s">
        <v>4</v>
      </c>
      <c r="B75" s="279"/>
      <c r="C75" s="280"/>
      <c r="D75" s="171">
        <f>SUM(D54:D74)</f>
        <v>16</v>
      </c>
      <c r="E75" s="171">
        <f>SUM(E54:E74)</f>
        <v>26</v>
      </c>
      <c r="F75" s="171">
        <f>SUM(F54:F74)</f>
        <v>25</v>
      </c>
      <c r="G75" s="171">
        <f>SUM(G54:G74)</f>
        <v>42</v>
      </c>
    </row>
    <row r="76" spans="1:7" ht="23.25">
      <c r="A76" s="196"/>
      <c r="B76" s="196"/>
      <c r="C76" s="196"/>
      <c r="D76" s="196"/>
      <c r="E76" s="196"/>
      <c r="F76" s="196"/>
      <c r="G76" s="196"/>
    </row>
    <row r="77" spans="1:7" ht="23.25">
      <c r="A77" s="33" t="s">
        <v>19</v>
      </c>
      <c r="B77" s="15"/>
      <c r="C77" s="34" t="s">
        <v>14</v>
      </c>
      <c r="D77" s="34"/>
      <c r="E77" s="34"/>
      <c r="F77" s="34"/>
      <c r="G77" s="34"/>
    </row>
    <row r="78" spans="1:7" ht="23.25">
      <c r="A78" s="50" t="s">
        <v>725</v>
      </c>
      <c r="B78" s="15"/>
      <c r="C78" s="50" t="s">
        <v>727</v>
      </c>
      <c r="D78" s="34"/>
      <c r="E78" s="34"/>
      <c r="F78" s="34"/>
      <c r="G78" s="34"/>
    </row>
    <row r="79" spans="1:7" ht="23.25">
      <c r="A79" s="36" t="s">
        <v>726</v>
      </c>
      <c r="B79" s="15"/>
      <c r="C79" s="35" t="s">
        <v>17</v>
      </c>
      <c r="D79" s="35"/>
      <c r="E79" s="35"/>
      <c r="F79" s="35"/>
      <c r="G79" s="35"/>
    </row>
    <row r="80" spans="1:7" ht="23.25">
      <c r="A80" s="247" t="s">
        <v>22</v>
      </c>
      <c r="B80" s="247"/>
      <c r="C80" s="247"/>
      <c r="D80" s="34"/>
      <c r="E80" s="34"/>
      <c r="F80" s="34"/>
      <c r="G80" s="34"/>
    </row>
    <row r="81" spans="1:7" ht="23.25">
      <c r="A81" s="37" t="s">
        <v>810</v>
      </c>
      <c r="B81" s="37"/>
      <c r="C81" s="37"/>
      <c r="D81" s="34"/>
      <c r="E81" s="34"/>
      <c r="F81" s="34"/>
      <c r="G81" s="34"/>
    </row>
    <row r="82" spans="1:7" ht="23.25">
      <c r="A82" s="247" t="s">
        <v>89</v>
      </c>
      <c r="B82" s="247"/>
      <c r="C82" s="247"/>
      <c r="D82" s="247"/>
      <c r="E82" s="34"/>
      <c r="F82" s="34"/>
      <c r="G82" s="38"/>
    </row>
    <row r="83" spans="1:7" ht="23.25">
      <c r="A83" s="34"/>
      <c r="B83" s="22" t="s">
        <v>729</v>
      </c>
      <c r="C83" s="213" t="s">
        <v>728</v>
      </c>
      <c r="D83" s="247" t="s">
        <v>730</v>
      </c>
      <c r="E83" s="247"/>
      <c r="F83" s="34"/>
      <c r="G83" s="34"/>
    </row>
    <row r="84" spans="1:7" ht="23.25">
      <c r="A84" s="34"/>
      <c r="B84" s="22"/>
      <c r="C84" s="34"/>
      <c r="D84" s="34"/>
      <c r="E84" s="34"/>
      <c r="F84" s="34"/>
      <c r="G84" s="34"/>
    </row>
    <row r="85" spans="1:7" ht="23.25">
      <c r="A85" s="34"/>
      <c r="B85" s="36" t="s">
        <v>38</v>
      </c>
      <c r="C85" s="34"/>
      <c r="D85" s="34"/>
      <c r="E85" s="213"/>
      <c r="F85" s="34"/>
      <c r="G85" s="34"/>
    </row>
    <row r="86" spans="1:7" ht="23.25">
      <c r="A86" s="34"/>
      <c r="B86" s="281" t="s">
        <v>683</v>
      </c>
      <c r="C86" s="281"/>
      <c r="D86" s="281"/>
      <c r="E86" s="281"/>
      <c r="F86" s="34"/>
      <c r="G86" s="34"/>
    </row>
    <row r="87" spans="1:7" ht="23.25">
      <c r="A87" s="34"/>
      <c r="B87" s="281" t="s">
        <v>684</v>
      </c>
      <c r="C87" s="281"/>
      <c r="D87" s="281"/>
      <c r="E87" s="281"/>
      <c r="F87" s="34"/>
      <c r="G87" s="34"/>
    </row>
    <row r="88" spans="2:7" ht="23.25">
      <c r="B88" s="164"/>
      <c r="C88" s="197" t="s">
        <v>155</v>
      </c>
      <c r="D88" s="198"/>
      <c r="E88" s="198"/>
      <c r="F88" s="198"/>
      <c r="G88" s="198"/>
    </row>
    <row r="89" spans="6:7" ht="6" customHeight="1">
      <c r="F89" s="274"/>
      <c r="G89" s="274"/>
    </row>
    <row r="90" spans="1:7" ht="24">
      <c r="A90" s="275" t="s">
        <v>734</v>
      </c>
      <c r="B90" s="275"/>
      <c r="C90" s="275"/>
      <c r="D90" s="275"/>
      <c r="E90" s="275"/>
      <c r="F90" s="275"/>
      <c r="G90" s="275"/>
    </row>
    <row r="91" spans="1:7" ht="19.5" customHeight="1">
      <c r="A91" s="238" t="s">
        <v>231</v>
      </c>
      <c r="B91" s="238"/>
      <c r="C91" s="238"/>
      <c r="D91" s="238"/>
      <c r="E91" s="238"/>
      <c r="F91" s="238"/>
      <c r="G91" s="238"/>
    </row>
    <row r="92" spans="1:7" ht="21.75" customHeight="1">
      <c r="A92" s="238" t="s">
        <v>773</v>
      </c>
      <c r="B92" s="238"/>
      <c r="C92" s="238"/>
      <c r="D92" s="238"/>
      <c r="E92" s="238"/>
      <c r="F92" s="238"/>
      <c r="G92" s="238"/>
    </row>
    <row r="93" spans="1:7" ht="23.25">
      <c r="A93" s="275" t="s">
        <v>671</v>
      </c>
      <c r="B93" s="275"/>
      <c r="C93" s="275"/>
      <c r="D93" s="275"/>
      <c r="E93" s="275"/>
      <c r="F93" s="275"/>
      <c r="G93" s="275"/>
    </row>
    <row r="94" spans="1:7" ht="23.25">
      <c r="A94" s="166" t="s">
        <v>24</v>
      </c>
      <c r="B94" s="167" t="s">
        <v>813</v>
      </c>
      <c r="D94" s="168"/>
      <c r="E94" s="168" t="s">
        <v>269</v>
      </c>
      <c r="F94" s="168"/>
      <c r="G94" s="168"/>
    </row>
    <row r="95" spans="1:7" ht="23.25">
      <c r="A95" s="166" t="s">
        <v>18</v>
      </c>
      <c r="B95" s="167" t="s">
        <v>75</v>
      </c>
      <c r="C95" s="167"/>
      <c r="D95" s="167"/>
      <c r="E95" s="283" t="s">
        <v>785</v>
      </c>
      <c r="F95" s="283"/>
      <c r="G95" s="283"/>
    </row>
    <row r="96" spans="1:7" ht="23.25">
      <c r="A96" s="170" t="s">
        <v>1</v>
      </c>
      <c r="B96" s="276" t="s">
        <v>2</v>
      </c>
      <c r="C96" s="277"/>
      <c r="D96" s="170" t="s">
        <v>87</v>
      </c>
      <c r="E96" s="170" t="s">
        <v>88</v>
      </c>
      <c r="F96" s="170" t="s">
        <v>5</v>
      </c>
      <c r="G96" s="170" t="s">
        <v>63</v>
      </c>
    </row>
    <row r="97" spans="1:7" ht="23.25">
      <c r="A97" s="223"/>
      <c r="B97" s="230" t="s">
        <v>463</v>
      </c>
      <c r="C97" s="219" t="s">
        <v>103</v>
      </c>
      <c r="D97" s="171"/>
      <c r="E97" s="171"/>
      <c r="F97" s="171"/>
      <c r="G97" s="171"/>
    </row>
    <row r="98" spans="1:7" ht="23.25">
      <c r="A98" s="221" t="s">
        <v>761</v>
      </c>
      <c r="B98" s="225" t="s">
        <v>762</v>
      </c>
      <c r="C98" s="209"/>
      <c r="D98" s="176">
        <v>1</v>
      </c>
      <c r="E98" s="176">
        <v>3</v>
      </c>
      <c r="F98" s="176">
        <v>2</v>
      </c>
      <c r="G98" s="176">
        <v>4</v>
      </c>
    </row>
    <row r="99" spans="1:7" ht="23.25">
      <c r="A99" s="171"/>
      <c r="B99" s="172" t="s">
        <v>62</v>
      </c>
      <c r="C99" s="173"/>
      <c r="D99" s="171"/>
      <c r="E99" s="171"/>
      <c r="F99" s="171"/>
      <c r="G99" s="171"/>
    </row>
    <row r="100" spans="1:7" ht="23.25">
      <c r="A100" s="171"/>
      <c r="B100" s="174" t="s">
        <v>156</v>
      </c>
      <c r="C100" s="175"/>
      <c r="D100" s="171"/>
      <c r="E100" s="171"/>
      <c r="F100" s="171"/>
      <c r="G100" s="171"/>
    </row>
    <row r="101" spans="1:7" ht="23.25">
      <c r="A101" s="185"/>
      <c r="B101" s="199" t="s">
        <v>157</v>
      </c>
      <c r="C101" s="178"/>
      <c r="D101" s="176"/>
      <c r="E101" s="176"/>
      <c r="F101" s="176"/>
      <c r="G101" s="176"/>
    </row>
    <row r="102" spans="1:7" ht="23.25">
      <c r="A102" s="176"/>
      <c r="B102" s="177" t="s">
        <v>158</v>
      </c>
      <c r="C102" s="175"/>
      <c r="D102" s="176"/>
      <c r="E102" s="176"/>
      <c r="F102" s="176"/>
      <c r="G102" s="176"/>
    </row>
    <row r="103" spans="1:7" ht="23.25">
      <c r="A103" s="176"/>
      <c r="B103" s="177" t="s">
        <v>159</v>
      </c>
      <c r="C103" s="175"/>
      <c r="D103" s="176"/>
      <c r="E103" s="176"/>
      <c r="F103" s="176"/>
      <c r="G103" s="176"/>
    </row>
    <row r="104" spans="1:7" ht="23.25">
      <c r="A104" s="176"/>
      <c r="B104" s="177" t="s">
        <v>160</v>
      </c>
      <c r="C104" s="175"/>
      <c r="D104" s="176"/>
      <c r="E104" s="176"/>
      <c r="F104" s="176"/>
      <c r="G104" s="176"/>
    </row>
    <row r="105" spans="1:7" ht="23.25">
      <c r="A105" s="176"/>
      <c r="B105" s="177" t="s">
        <v>161</v>
      </c>
      <c r="C105" s="175"/>
      <c r="D105" s="176"/>
      <c r="E105" s="176"/>
      <c r="F105" s="176"/>
      <c r="G105" s="176"/>
    </row>
    <row r="106" spans="1:7" ht="23.25">
      <c r="A106" s="185"/>
      <c r="B106" s="186" t="s">
        <v>56</v>
      </c>
      <c r="C106" s="187" t="s">
        <v>102</v>
      </c>
      <c r="D106" s="188"/>
      <c r="E106" s="188"/>
      <c r="F106" s="188"/>
      <c r="G106" s="176"/>
    </row>
    <row r="107" spans="1:7" ht="23.25">
      <c r="A107" s="176"/>
      <c r="B107" s="177" t="s">
        <v>54</v>
      </c>
      <c r="C107" s="175"/>
      <c r="D107" s="188"/>
      <c r="E107" s="188"/>
      <c r="F107" s="188"/>
      <c r="G107" s="176"/>
    </row>
    <row r="108" spans="1:7" ht="23.25">
      <c r="A108" s="176"/>
      <c r="B108" s="177" t="s">
        <v>50</v>
      </c>
      <c r="C108" s="175"/>
      <c r="D108" s="176"/>
      <c r="E108" s="176"/>
      <c r="F108" s="176"/>
      <c r="G108" s="176"/>
    </row>
    <row r="109" spans="1:7" ht="23.25">
      <c r="A109" s="176"/>
      <c r="B109" s="177" t="s">
        <v>46</v>
      </c>
      <c r="C109" s="175" t="s">
        <v>102</v>
      </c>
      <c r="D109" s="176"/>
      <c r="E109" s="176"/>
      <c r="F109" s="176"/>
      <c r="G109" s="176"/>
    </row>
    <row r="110" spans="1:7" ht="23.25">
      <c r="A110" s="115" t="s">
        <v>759</v>
      </c>
      <c r="B110" s="131" t="s">
        <v>760</v>
      </c>
      <c r="C110" s="131"/>
      <c r="D110" s="176">
        <v>1</v>
      </c>
      <c r="E110" s="192">
        <v>6</v>
      </c>
      <c r="F110" s="176">
        <v>3</v>
      </c>
      <c r="G110" s="176">
        <v>7</v>
      </c>
    </row>
    <row r="111" spans="1:7" ht="23.25">
      <c r="A111" s="176"/>
      <c r="B111" s="73" t="s">
        <v>317</v>
      </c>
      <c r="C111" s="209" t="s">
        <v>405</v>
      </c>
      <c r="D111" s="176"/>
      <c r="E111" s="192"/>
      <c r="F111" s="176"/>
      <c r="G111" s="176"/>
    </row>
    <row r="112" spans="1:7" ht="23.25">
      <c r="A112" s="115" t="s">
        <v>747</v>
      </c>
      <c r="B112" s="114" t="s">
        <v>75</v>
      </c>
      <c r="C112" s="190"/>
      <c r="D112" s="43">
        <v>0</v>
      </c>
      <c r="E112" s="6">
        <v>4</v>
      </c>
      <c r="F112" s="6">
        <v>2</v>
      </c>
      <c r="G112" s="6">
        <v>4</v>
      </c>
    </row>
    <row r="113" spans="1:7" ht="23.25">
      <c r="A113" s="176"/>
      <c r="B113" s="210" t="s">
        <v>3</v>
      </c>
      <c r="C113" s="195"/>
      <c r="D113" s="176"/>
      <c r="E113" s="176"/>
      <c r="F113" s="176"/>
      <c r="G113" s="176"/>
    </row>
    <row r="114" spans="1:7" ht="23.25">
      <c r="A114" s="176"/>
      <c r="B114" s="194" t="s">
        <v>41</v>
      </c>
      <c r="C114" s="175"/>
      <c r="D114" s="177"/>
      <c r="E114" s="176"/>
      <c r="F114" s="177"/>
      <c r="G114" s="176"/>
    </row>
    <row r="115" spans="1:7" ht="23.25">
      <c r="A115" s="278" t="s">
        <v>4</v>
      </c>
      <c r="B115" s="279"/>
      <c r="C115" s="280"/>
      <c r="D115" s="171">
        <v>2</v>
      </c>
      <c r="E115" s="171">
        <v>13</v>
      </c>
      <c r="F115" s="171">
        <v>7</v>
      </c>
      <c r="G115" s="171">
        <v>15</v>
      </c>
    </row>
    <row r="116" spans="1:7" ht="23.25">
      <c r="A116" s="196"/>
      <c r="B116" s="196"/>
      <c r="C116" s="196"/>
      <c r="D116" s="196"/>
      <c r="E116" s="196"/>
      <c r="F116" s="196"/>
      <c r="G116" s="196"/>
    </row>
    <row r="117" spans="1:7" ht="23.25">
      <c r="A117" s="33" t="s">
        <v>19</v>
      </c>
      <c r="B117" s="15"/>
      <c r="C117" s="34" t="s">
        <v>14</v>
      </c>
      <c r="D117" s="34"/>
      <c r="E117" s="34"/>
      <c r="F117" s="34"/>
      <c r="G117" s="34"/>
    </row>
    <row r="118" spans="1:7" ht="23.25">
      <c r="A118" s="50" t="s">
        <v>725</v>
      </c>
      <c r="B118" s="15"/>
      <c r="C118" s="50" t="s">
        <v>727</v>
      </c>
      <c r="D118" s="34"/>
      <c r="E118" s="34"/>
      <c r="F118" s="34"/>
      <c r="G118" s="34"/>
    </row>
    <row r="119" spans="1:7" ht="23.25">
      <c r="A119" s="36" t="s">
        <v>726</v>
      </c>
      <c r="B119" s="15"/>
      <c r="C119" s="35" t="s">
        <v>17</v>
      </c>
      <c r="D119" s="35"/>
      <c r="E119" s="35"/>
      <c r="F119" s="35"/>
      <c r="G119" s="35"/>
    </row>
    <row r="120" spans="1:7" ht="23.25">
      <c r="A120" s="247" t="s">
        <v>22</v>
      </c>
      <c r="B120" s="247"/>
      <c r="C120" s="247"/>
      <c r="D120" s="34"/>
      <c r="E120" s="34"/>
      <c r="F120" s="34"/>
      <c r="G120" s="34"/>
    </row>
    <row r="121" spans="1:7" ht="23.25">
      <c r="A121" s="37" t="s">
        <v>810</v>
      </c>
      <c r="B121" s="37"/>
      <c r="C121" s="37"/>
      <c r="D121" s="34"/>
      <c r="E121" s="34"/>
      <c r="F121" s="34"/>
      <c r="G121" s="34"/>
    </row>
    <row r="122" spans="1:7" ht="23.25">
      <c r="A122" s="247" t="s">
        <v>89</v>
      </c>
      <c r="B122" s="247"/>
      <c r="C122" s="247"/>
      <c r="D122" s="247"/>
      <c r="E122" s="34"/>
      <c r="F122" s="34"/>
      <c r="G122" s="38"/>
    </row>
    <row r="123" spans="1:7" ht="23.25">
      <c r="A123" s="34"/>
      <c r="B123" s="22" t="s">
        <v>729</v>
      </c>
      <c r="C123" s="213" t="s">
        <v>728</v>
      </c>
      <c r="D123" s="247" t="s">
        <v>730</v>
      </c>
      <c r="E123" s="247"/>
      <c r="F123" s="34"/>
      <c r="G123" s="34"/>
    </row>
    <row r="124" spans="1:7" ht="23.25">
      <c r="A124" s="34"/>
      <c r="B124" s="22"/>
      <c r="C124" s="34"/>
      <c r="D124" s="34"/>
      <c r="E124" s="34"/>
      <c r="F124" s="34"/>
      <c r="G124" s="34"/>
    </row>
    <row r="125" spans="1:7" ht="23.25">
      <c r="A125" s="34"/>
      <c r="B125" s="36" t="s">
        <v>38</v>
      </c>
      <c r="C125" s="34"/>
      <c r="D125" s="34"/>
      <c r="E125" s="213"/>
      <c r="F125" s="34"/>
      <c r="G125" s="34"/>
    </row>
    <row r="126" spans="1:7" ht="23.25">
      <c r="A126" s="34"/>
      <c r="B126" s="281" t="s">
        <v>683</v>
      </c>
      <c r="C126" s="281"/>
      <c r="D126" s="281"/>
      <c r="E126" s="281"/>
      <c r="F126" s="34"/>
      <c r="G126" s="34"/>
    </row>
    <row r="127" spans="1:7" ht="23.25">
      <c r="A127" s="34"/>
      <c r="B127" s="281" t="s">
        <v>684</v>
      </c>
      <c r="C127" s="281"/>
      <c r="D127" s="281"/>
      <c r="E127" s="281"/>
      <c r="F127" s="34"/>
      <c r="G127" s="34"/>
    </row>
    <row r="128" spans="2:7" ht="23.25">
      <c r="B128" s="164"/>
      <c r="C128" s="197" t="s">
        <v>155</v>
      </c>
      <c r="D128" s="198"/>
      <c r="E128" s="198"/>
      <c r="F128" s="198"/>
      <c r="G128" s="198"/>
    </row>
    <row r="129" spans="6:7" ht="6" customHeight="1">
      <c r="F129" s="274"/>
      <c r="G129" s="274"/>
    </row>
    <row r="130" spans="1:7" ht="24">
      <c r="A130" s="275" t="s">
        <v>734</v>
      </c>
      <c r="B130" s="275"/>
      <c r="C130" s="275"/>
      <c r="D130" s="275"/>
      <c r="E130" s="275"/>
      <c r="F130" s="275"/>
      <c r="G130" s="275"/>
    </row>
    <row r="131" spans="1:7" ht="19.5" customHeight="1">
      <c r="A131" s="238" t="s">
        <v>231</v>
      </c>
      <c r="B131" s="238"/>
      <c r="C131" s="238"/>
      <c r="D131" s="238"/>
      <c r="E131" s="238"/>
      <c r="F131" s="238"/>
      <c r="G131" s="238"/>
    </row>
    <row r="132" spans="1:7" ht="21.75" customHeight="1">
      <c r="A132" s="238" t="s">
        <v>773</v>
      </c>
      <c r="B132" s="238"/>
      <c r="C132" s="238"/>
      <c r="D132" s="238"/>
      <c r="E132" s="238"/>
      <c r="F132" s="238"/>
      <c r="G132" s="238"/>
    </row>
    <row r="133" spans="1:7" ht="23.25">
      <c r="A133" s="275" t="s">
        <v>671</v>
      </c>
      <c r="B133" s="275"/>
      <c r="C133" s="275"/>
      <c r="D133" s="275"/>
      <c r="E133" s="275"/>
      <c r="F133" s="275"/>
      <c r="G133" s="275"/>
    </row>
    <row r="134" spans="1:7" ht="23.25">
      <c r="A134" s="166" t="s">
        <v>24</v>
      </c>
      <c r="B134" s="167" t="s">
        <v>813</v>
      </c>
      <c r="D134" s="168"/>
      <c r="E134" s="168" t="s">
        <v>269</v>
      </c>
      <c r="F134" s="168"/>
      <c r="G134" s="168"/>
    </row>
    <row r="135" spans="1:7" ht="23.25">
      <c r="A135" s="166" t="s">
        <v>64</v>
      </c>
      <c r="B135" s="167" t="s">
        <v>99</v>
      </c>
      <c r="C135" s="167"/>
      <c r="D135" s="167"/>
      <c r="E135" s="282" t="s">
        <v>321</v>
      </c>
      <c r="F135" s="282"/>
      <c r="G135" s="282"/>
    </row>
    <row r="136" spans="1:7" ht="23.25">
      <c r="A136" s="170" t="s">
        <v>1</v>
      </c>
      <c r="B136" s="276" t="s">
        <v>2</v>
      </c>
      <c r="C136" s="277"/>
      <c r="D136" s="170" t="s">
        <v>87</v>
      </c>
      <c r="E136" s="170" t="s">
        <v>88</v>
      </c>
      <c r="F136" s="170" t="s">
        <v>5</v>
      </c>
      <c r="G136" s="170" t="s">
        <v>63</v>
      </c>
    </row>
    <row r="137" spans="1:7" ht="23.25">
      <c r="A137" s="171"/>
      <c r="B137" s="172" t="s">
        <v>62</v>
      </c>
      <c r="C137" s="173"/>
      <c r="D137" s="171"/>
      <c r="E137" s="171"/>
      <c r="F137" s="171"/>
      <c r="G137" s="171"/>
    </row>
    <row r="138" spans="1:7" ht="23.25">
      <c r="A138" s="171"/>
      <c r="B138" s="174" t="s">
        <v>156</v>
      </c>
      <c r="C138" s="175"/>
      <c r="D138" s="171"/>
      <c r="E138" s="171"/>
      <c r="F138" s="171"/>
      <c r="G138" s="171"/>
    </row>
    <row r="139" spans="1:7" ht="23.25">
      <c r="A139" s="185"/>
      <c r="B139" s="199" t="s">
        <v>157</v>
      </c>
      <c r="C139" s="178"/>
      <c r="D139" s="176"/>
      <c r="E139" s="176"/>
      <c r="F139" s="176"/>
      <c r="G139" s="176"/>
    </row>
    <row r="140" spans="1:7" ht="23.25">
      <c r="A140" s="176"/>
      <c r="B140" s="177" t="s">
        <v>158</v>
      </c>
      <c r="C140" s="175"/>
      <c r="D140" s="176"/>
      <c r="E140" s="176"/>
      <c r="F140" s="176"/>
      <c r="G140" s="176"/>
    </row>
    <row r="141" spans="1:7" ht="23.25">
      <c r="A141" s="176"/>
      <c r="B141" s="177" t="s">
        <v>159</v>
      </c>
      <c r="C141" s="175"/>
      <c r="D141" s="176"/>
      <c r="E141" s="176"/>
      <c r="F141" s="176"/>
      <c r="G141" s="176"/>
    </row>
    <row r="142" spans="1:7" ht="23.25">
      <c r="A142" s="176"/>
      <c r="B142" s="177" t="s">
        <v>160</v>
      </c>
      <c r="C142" s="175"/>
      <c r="D142" s="176"/>
      <c r="E142" s="176"/>
      <c r="F142" s="176"/>
      <c r="G142" s="176"/>
    </row>
    <row r="143" spans="1:7" ht="23.25">
      <c r="A143" s="176"/>
      <c r="B143" s="177" t="s">
        <v>161</v>
      </c>
      <c r="C143" s="175"/>
      <c r="D143" s="176"/>
      <c r="E143" s="176"/>
      <c r="F143" s="176"/>
      <c r="G143" s="176"/>
    </row>
    <row r="144" spans="1:7" ht="23.25">
      <c r="A144" s="185"/>
      <c r="B144" s="186" t="s">
        <v>56</v>
      </c>
      <c r="C144" s="187" t="s">
        <v>85</v>
      </c>
      <c r="D144" s="188"/>
      <c r="E144" s="188"/>
      <c r="F144" s="188"/>
      <c r="G144" s="176"/>
    </row>
    <row r="145" spans="1:7" ht="23.25">
      <c r="A145" s="176"/>
      <c r="B145" s="177" t="s">
        <v>54</v>
      </c>
      <c r="C145" s="175"/>
      <c r="D145" s="188"/>
      <c r="E145" s="188"/>
      <c r="F145" s="188"/>
      <c r="G145" s="176"/>
    </row>
    <row r="146" spans="1:7" ht="23.25">
      <c r="A146" s="176"/>
      <c r="B146" s="177" t="s">
        <v>50</v>
      </c>
      <c r="C146" s="175" t="s">
        <v>782</v>
      </c>
      <c r="D146" s="176"/>
      <c r="E146" s="176"/>
      <c r="F146" s="176"/>
      <c r="G146" s="176"/>
    </row>
    <row r="147" spans="1:7" ht="23.25">
      <c r="A147" s="182" t="s">
        <v>697</v>
      </c>
      <c r="B147" s="203" t="s">
        <v>698</v>
      </c>
      <c r="C147" s="206"/>
      <c r="D147" s="176">
        <v>1</v>
      </c>
      <c r="E147" s="192">
        <v>3</v>
      </c>
      <c r="F147" s="176">
        <v>2</v>
      </c>
      <c r="G147" s="176">
        <v>4</v>
      </c>
    </row>
    <row r="148" spans="1:7" ht="23.25">
      <c r="A148" s="182" t="s">
        <v>701</v>
      </c>
      <c r="B148" s="211" t="s">
        <v>702</v>
      </c>
      <c r="C148" s="206"/>
      <c r="D148" s="176">
        <v>1</v>
      </c>
      <c r="E148" s="192">
        <v>3</v>
      </c>
      <c r="F148" s="176">
        <v>2</v>
      </c>
      <c r="G148" s="176">
        <v>4</v>
      </c>
    </row>
    <row r="149" spans="1:7" ht="23.25">
      <c r="A149" s="182" t="s">
        <v>703</v>
      </c>
      <c r="B149" s="207" t="s">
        <v>704</v>
      </c>
      <c r="C149" s="212"/>
      <c r="D149" s="176">
        <v>0</v>
      </c>
      <c r="E149" s="192">
        <v>9</v>
      </c>
      <c r="F149" s="176">
        <v>3</v>
      </c>
      <c r="G149" s="176">
        <v>9</v>
      </c>
    </row>
    <row r="150" spans="1:7" ht="23.25">
      <c r="A150" s="176"/>
      <c r="B150" s="177" t="s">
        <v>46</v>
      </c>
      <c r="C150" s="175" t="s">
        <v>783</v>
      </c>
      <c r="D150" s="176"/>
      <c r="E150" s="176"/>
      <c r="F150" s="176"/>
      <c r="G150" s="176"/>
    </row>
    <row r="151" spans="1:7" ht="23.25">
      <c r="A151" s="182" t="s">
        <v>690</v>
      </c>
      <c r="B151" s="177" t="s">
        <v>691</v>
      </c>
      <c r="C151" s="175"/>
      <c r="D151" s="176">
        <v>1</v>
      </c>
      <c r="E151" s="176">
        <v>6</v>
      </c>
      <c r="F151" s="176">
        <v>3</v>
      </c>
      <c r="G151" s="176">
        <v>7</v>
      </c>
    </row>
    <row r="152" spans="1:7" ht="23.25">
      <c r="A152" s="182" t="s">
        <v>765</v>
      </c>
      <c r="B152" s="203" t="s">
        <v>766</v>
      </c>
      <c r="C152" s="204"/>
      <c r="D152" s="176">
        <v>0</v>
      </c>
      <c r="E152" s="192">
        <v>6</v>
      </c>
      <c r="F152" s="176">
        <v>2</v>
      </c>
      <c r="G152" s="176">
        <v>6</v>
      </c>
    </row>
    <row r="153" spans="1:7" ht="23.25">
      <c r="A153" s="176"/>
      <c r="B153" s="73" t="s">
        <v>737</v>
      </c>
      <c r="C153" s="209" t="s">
        <v>103</v>
      </c>
      <c r="D153" s="176"/>
      <c r="E153" s="192"/>
      <c r="F153" s="176"/>
      <c r="G153" s="176"/>
    </row>
    <row r="154" spans="1:7" ht="23.25">
      <c r="A154" s="110" t="s">
        <v>749</v>
      </c>
      <c r="B154" s="113" t="s">
        <v>68</v>
      </c>
      <c r="C154" s="113"/>
      <c r="D154" s="6">
        <v>0</v>
      </c>
      <c r="E154" s="6">
        <v>4</v>
      </c>
      <c r="F154" s="6">
        <v>2</v>
      </c>
      <c r="G154" s="6">
        <v>4</v>
      </c>
    </row>
    <row r="155" spans="1:7" ht="23.25">
      <c r="A155" s="176"/>
      <c r="B155" s="210" t="s">
        <v>3</v>
      </c>
      <c r="C155" s="195"/>
      <c r="D155" s="176"/>
      <c r="E155" s="176"/>
      <c r="F155" s="176"/>
      <c r="G155" s="176"/>
    </row>
    <row r="156" spans="1:7" ht="23.25">
      <c r="A156" s="176"/>
      <c r="B156" s="194" t="s">
        <v>41</v>
      </c>
      <c r="C156" s="175"/>
      <c r="D156" s="177"/>
      <c r="E156" s="176"/>
      <c r="F156" s="177"/>
      <c r="G156" s="176"/>
    </row>
    <row r="157" spans="1:7" ht="23.25">
      <c r="A157" s="176" t="s">
        <v>320</v>
      </c>
      <c r="B157" s="200" t="s">
        <v>745</v>
      </c>
      <c r="C157" s="201"/>
      <c r="D157" s="176">
        <v>0</v>
      </c>
      <c r="E157" s="192">
        <v>2</v>
      </c>
      <c r="F157" s="176">
        <v>0</v>
      </c>
      <c r="G157" s="176">
        <v>2</v>
      </c>
    </row>
    <row r="158" spans="1:7" ht="23.25">
      <c r="A158" s="278" t="s">
        <v>4</v>
      </c>
      <c r="B158" s="279"/>
      <c r="C158" s="280"/>
      <c r="D158" s="171">
        <f>SUM(D147:D157)</f>
        <v>3</v>
      </c>
      <c r="E158" s="171">
        <f>SUM(E147:E157)</f>
        <v>33</v>
      </c>
      <c r="F158" s="171">
        <f>SUM(F147:F157)</f>
        <v>14</v>
      </c>
      <c r="G158" s="171">
        <f>SUM(G147:G157)</f>
        <v>36</v>
      </c>
    </row>
    <row r="159" spans="1:7" ht="23.25">
      <c r="A159" s="196"/>
      <c r="B159" s="196"/>
      <c r="C159" s="196"/>
      <c r="D159" s="196"/>
      <c r="E159" s="196"/>
      <c r="F159" s="196"/>
      <c r="G159" s="196"/>
    </row>
    <row r="160" spans="1:7" ht="23.25">
      <c r="A160" s="33" t="s">
        <v>19</v>
      </c>
      <c r="B160" s="15"/>
      <c r="C160" s="34" t="s">
        <v>14</v>
      </c>
      <c r="D160" s="34"/>
      <c r="E160" s="34"/>
      <c r="F160" s="34"/>
      <c r="G160" s="34"/>
    </row>
    <row r="161" spans="1:7" ht="23.25">
      <c r="A161" s="50" t="s">
        <v>725</v>
      </c>
      <c r="B161" s="15"/>
      <c r="C161" s="50" t="s">
        <v>727</v>
      </c>
      <c r="D161" s="34"/>
      <c r="E161" s="34"/>
      <c r="F161" s="34"/>
      <c r="G161" s="34"/>
    </row>
    <row r="162" spans="1:7" ht="23.25">
      <c r="A162" s="36" t="s">
        <v>726</v>
      </c>
      <c r="B162" s="15"/>
      <c r="C162" s="35" t="s">
        <v>17</v>
      </c>
      <c r="D162" s="35"/>
      <c r="E162" s="35"/>
      <c r="F162" s="35"/>
      <c r="G162" s="35"/>
    </row>
    <row r="163" spans="1:7" ht="23.25">
      <c r="A163" s="247" t="s">
        <v>22</v>
      </c>
      <c r="B163" s="247"/>
      <c r="C163" s="247"/>
      <c r="D163" s="34"/>
      <c r="E163" s="34"/>
      <c r="F163" s="34"/>
      <c r="G163" s="34"/>
    </row>
    <row r="164" spans="1:7" ht="23.25">
      <c r="A164" s="37" t="s">
        <v>810</v>
      </c>
      <c r="B164" s="37"/>
      <c r="C164" s="37"/>
      <c r="D164" s="34"/>
      <c r="E164" s="34"/>
      <c r="F164" s="34"/>
      <c r="G164" s="34"/>
    </row>
    <row r="165" spans="1:7" ht="23.25">
      <c r="A165" s="247" t="s">
        <v>89</v>
      </c>
      <c r="B165" s="247"/>
      <c r="C165" s="247"/>
      <c r="D165" s="247"/>
      <c r="E165" s="34"/>
      <c r="F165" s="34"/>
      <c r="G165" s="38"/>
    </row>
    <row r="166" spans="1:7" ht="23.25">
      <c r="A166" s="34"/>
      <c r="B166" s="22" t="s">
        <v>729</v>
      </c>
      <c r="C166" s="213" t="s">
        <v>728</v>
      </c>
      <c r="D166" s="247" t="s">
        <v>730</v>
      </c>
      <c r="E166" s="247"/>
      <c r="F166" s="34"/>
      <c r="G166" s="34"/>
    </row>
    <row r="167" spans="1:7" ht="23.25">
      <c r="A167" s="34"/>
      <c r="B167" s="22"/>
      <c r="C167" s="34"/>
      <c r="D167" s="34"/>
      <c r="E167" s="34"/>
      <c r="F167" s="34"/>
      <c r="G167" s="34"/>
    </row>
    <row r="168" spans="1:7" ht="23.25">
      <c r="A168" s="34"/>
      <c r="B168" s="36" t="s">
        <v>38</v>
      </c>
      <c r="C168" s="34"/>
      <c r="D168" s="34"/>
      <c r="E168" s="213"/>
      <c r="F168" s="34"/>
      <c r="G168" s="34"/>
    </row>
    <row r="169" spans="1:7" ht="23.25">
      <c r="A169" s="34"/>
      <c r="B169" s="281" t="s">
        <v>683</v>
      </c>
      <c r="C169" s="281"/>
      <c r="D169" s="281"/>
      <c r="E169" s="281"/>
      <c r="F169" s="34"/>
      <c r="G169" s="34"/>
    </row>
    <row r="170" spans="1:7" ht="23.25">
      <c r="A170" s="34"/>
      <c r="B170" s="281" t="s">
        <v>684</v>
      </c>
      <c r="C170" s="281"/>
      <c r="D170" s="281"/>
      <c r="E170" s="281"/>
      <c r="F170" s="34"/>
      <c r="G170" s="34"/>
    </row>
    <row r="171" spans="2:7" ht="23.25">
      <c r="B171" s="164"/>
      <c r="C171" s="197" t="s">
        <v>155</v>
      </c>
      <c r="D171" s="198"/>
      <c r="E171" s="198"/>
      <c r="F171" s="198"/>
      <c r="G171" s="198"/>
    </row>
    <row r="172" spans="6:7" ht="6" customHeight="1">
      <c r="F172" s="274"/>
      <c r="G172" s="274"/>
    </row>
    <row r="173" spans="1:7" ht="24">
      <c r="A173" s="275" t="s">
        <v>734</v>
      </c>
      <c r="B173" s="275"/>
      <c r="C173" s="275"/>
      <c r="D173" s="275"/>
      <c r="E173" s="275"/>
      <c r="F173" s="275"/>
      <c r="G173" s="275"/>
    </row>
    <row r="174" spans="1:7" ht="19.5" customHeight="1">
      <c r="A174" s="238" t="s">
        <v>231</v>
      </c>
      <c r="B174" s="238"/>
      <c r="C174" s="238"/>
      <c r="D174" s="238"/>
      <c r="E174" s="238"/>
      <c r="F174" s="238"/>
      <c r="G174" s="238"/>
    </row>
    <row r="175" spans="1:7" ht="21.75" customHeight="1">
      <c r="A175" s="238" t="s">
        <v>773</v>
      </c>
      <c r="B175" s="238"/>
      <c r="C175" s="238"/>
      <c r="D175" s="238"/>
      <c r="E175" s="238"/>
      <c r="F175" s="238"/>
      <c r="G175" s="238"/>
    </row>
    <row r="176" spans="1:7" ht="23.25">
      <c r="A176" s="275" t="s">
        <v>671</v>
      </c>
      <c r="B176" s="275"/>
      <c r="C176" s="275"/>
      <c r="D176" s="275"/>
      <c r="E176" s="275"/>
      <c r="F176" s="275"/>
      <c r="G176" s="275"/>
    </row>
    <row r="177" spans="1:7" ht="23.25">
      <c r="A177" s="166" t="s">
        <v>24</v>
      </c>
      <c r="B177" s="167" t="s">
        <v>813</v>
      </c>
      <c r="D177" s="168"/>
      <c r="E177" s="168" t="s">
        <v>269</v>
      </c>
      <c r="F177" s="168"/>
      <c r="G177" s="168"/>
    </row>
    <row r="178" spans="1:7" ht="23.25">
      <c r="A178" s="166" t="s">
        <v>64</v>
      </c>
      <c r="B178" s="167"/>
      <c r="C178" s="167"/>
      <c r="D178" s="167"/>
      <c r="E178" s="282" t="s">
        <v>332</v>
      </c>
      <c r="F178" s="282"/>
      <c r="G178" s="282"/>
    </row>
    <row r="179" spans="1:7" ht="23.25">
      <c r="A179" s="170" t="s">
        <v>1</v>
      </c>
      <c r="B179" s="276" t="s">
        <v>2</v>
      </c>
      <c r="C179" s="277"/>
      <c r="D179" s="170" t="s">
        <v>87</v>
      </c>
      <c r="E179" s="170" t="s">
        <v>88</v>
      </c>
      <c r="F179" s="170" t="s">
        <v>5</v>
      </c>
      <c r="G179" s="170" t="s">
        <v>63</v>
      </c>
    </row>
    <row r="180" spans="1:7" ht="23.25">
      <c r="A180" s="171"/>
      <c r="B180" s="172" t="s">
        <v>62</v>
      </c>
      <c r="C180" s="173" t="s">
        <v>106</v>
      </c>
      <c r="D180" s="171"/>
      <c r="E180" s="171"/>
      <c r="F180" s="171"/>
      <c r="G180" s="171"/>
    </row>
    <row r="181" spans="1:7" ht="23.25">
      <c r="A181" s="171"/>
      <c r="B181" s="174" t="s">
        <v>156</v>
      </c>
      <c r="C181" s="175" t="s">
        <v>102</v>
      </c>
      <c r="D181" s="171"/>
      <c r="E181" s="171"/>
      <c r="F181" s="171"/>
      <c r="G181" s="171"/>
    </row>
    <row r="182" spans="1:7" ht="23.25">
      <c r="A182" s="182" t="s">
        <v>291</v>
      </c>
      <c r="B182" s="205" t="s">
        <v>292</v>
      </c>
      <c r="C182" s="204"/>
      <c r="D182" s="176">
        <v>3</v>
      </c>
      <c r="E182" s="176">
        <v>0</v>
      </c>
      <c r="F182" s="176">
        <v>3</v>
      </c>
      <c r="G182" s="176">
        <v>3</v>
      </c>
    </row>
    <row r="183" spans="1:7" ht="23.25">
      <c r="A183" s="185"/>
      <c r="B183" s="199" t="s">
        <v>157</v>
      </c>
      <c r="C183" s="178"/>
      <c r="D183" s="176"/>
      <c r="E183" s="176"/>
      <c r="F183" s="176"/>
      <c r="G183" s="176"/>
    </row>
    <row r="184" spans="1:7" ht="23.25">
      <c r="A184" s="176"/>
      <c r="B184" s="177" t="s">
        <v>158</v>
      </c>
      <c r="C184" s="175" t="s">
        <v>73</v>
      </c>
      <c r="D184" s="176"/>
      <c r="E184" s="176"/>
      <c r="F184" s="176"/>
      <c r="G184" s="176"/>
    </row>
    <row r="185" spans="1:7" ht="23.25">
      <c r="A185" s="182" t="s">
        <v>295</v>
      </c>
      <c r="B185" s="207" t="s">
        <v>667</v>
      </c>
      <c r="C185" s="208"/>
      <c r="D185" s="176">
        <v>2</v>
      </c>
      <c r="E185" s="176">
        <v>2</v>
      </c>
      <c r="F185" s="176">
        <v>3</v>
      </c>
      <c r="G185" s="176">
        <v>4</v>
      </c>
    </row>
    <row r="186" spans="1:7" ht="23.25">
      <c r="A186" s="176"/>
      <c r="B186" s="177" t="s">
        <v>159</v>
      </c>
      <c r="C186" s="175"/>
      <c r="D186" s="176"/>
      <c r="E186" s="176"/>
      <c r="F186" s="176"/>
      <c r="G186" s="176"/>
    </row>
    <row r="187" spans="1:7" ht="23.25">
      <c r="A187" s="176"/>
      <c r="B187" s="177" t="s">
        <v>160</v>
      </c>
      <c r="C187" s="175" t="s">
        <v>115</v>
      </c>
      <c r="D187" s="176"/>
      <c r="E187" s="176"/>
      <c r="F187" s="176"/>
      <c r="G187" s="176"/>
    </row>
    <row r="188" spans="1:7" ht="23.25">
      <c r="A188" s="176" t="s">
        <v>707</v>
      </c>
      <c r="B188" s="177" t="s">
        <v>708</v>
      </c>
      <c r="C188" s="175"/>
      <c r="D188" s="176">
        <v>3</v>
      </c>
      <c r="E188" s="176">
        <v>0</v>
      </c>
      <c r="F188" s="176">
        <v>3</v>
      </c>
      <c r="G188" s="176">
        <v>3</v>
      </c>
    </row>
    <row r="189" spans="1:7" ht="23.25">
      <c r="A189" s="176"/>
      <c r="B189" s="177" t="s">
        <v>161</v>
      </c>
      <c r="C189" s="175"/>
      <c r="D189" s="176"/>
      <c r="E189" s="176"/>
      <c r="F189" s="176"/>
      <c r="G189" s="176"/>
    </row>
    <row r="190" spans="1:7" ht="23.25">
      <c r="A190" s="185"/>
      <c r="B190" s="186" t="s">
        <v>56</v>
      </c>
      <c r="C190" s="187" t="s">
        <v>85</v>
      </c>
      <c r="D190" s="188"/>
      <c r="E190" s="188"/>
      <c r="F190" s="188"/>
      <c r="G190" s="176"/>
    </row>
    <row r="191" spans="1:7" ht="23.25">
      <c r="A191" s="176"/>
      <c r="B191" s="177" t="s">
        <v>54</v>
      </c>
      <c r="C191" s="175" t="s">
        <v>780</v>
      </c>
      <c r="D191" s="188"/>
      <c r="E191" s="188"/>
      <c r="F191" s="188"/>
      <c r="G191" s="176"/>
    </row>
    <row r="192" spans="1:7" ht="23.25">
      <c r="A192" s="182" t="s">
        <v>308</v>
      </c>
      <c r="B192" s="205" t="s">
        <v>79</v>
      </c>
      <c r="C192" s="206"/>
      <c r="D192" s="176">
        <v>1</v>
      </c>
      <c r="E192" s="176">
        <v>2</v>
      </c>
      <c r="F192" s="176">
        <v>2</v>
      </c>
      <c r="G192" s="176">
        <v>3</v>
      </c>
    </row>
    <row r="193" spans="1:7" ht="23.25">
      <c r="A193" s="182" t="s">
        <v>709</v>
      </c>
      <c r="B193" s="205" t="s">
        <v>28</v>
      </c>
      <c r="C193" s="206"/>
      <c r="D193" s="176">
        <v>2</v>
      </c>
      <c r="E193" s="176">
        <v>2</v>
      </c>
      <c r="F193" s="176">
        <v>3</v>
      </c>
      <c r="G193" s="176">
        <v>4</v>
      </c>
    </row>
    <row r="194" spans="1:7" ht="23.25">
      <c r="A194" s="182" t="s">
        <v>710</v>
      </c>
      <c r="B194" s="205" t="s">
        <v>711</v>
      </c>
      <c r="C194" s="204"/>
      <c r="D194" s="176">
        <v>2</v>
      </c>
      <c r="E194" s="176">
        <v>0</v>
      </c>
      <c r="F194" s="176">
        <v>2</v>
      </c>
      <c r="G194" s="176">
        <v>2</v>
      </c>
    </row>
    <row r="195" spans="1:7" ht="23.25">
      <c r="A195" s="182" t="s">
        <v>383</v>
      </c>
      <c r="B195" s="207" t="s">
        <v>769</v>
      </c>
      <c r="C195" s="212"/>
      <c r="D195" s="176">
        <v>3</v>
      </c>
      <c r="E195" s="176">
        <v>0</v>
      </c>
      <c r="F195" s="176">
        <v>3</v>
      </c>
      <c r="G195" s="176">
        <v>3</v>
      </c>
    </row>
    <row r="196" spans="1:7" ht="23.25">
      <c r="A196" s="176"/>
      <c r="B196" s="218" t="s">
        <v>46</v>
      </c>
      <c r="C196" s="209" t="s">
        <v>69</v>
      </c>
      <c r="D196" s="176"/>
      <c r="E196" s="176"/>
      <c r="F196" s="176"/>
      <c r="G196" s="176"/>
    </row>
    <row r="197" spans="1:7" ht="23.25">
      <c r="A197" s="221" t="s">
        <v>770</v>
      </c>
      <c r="B197" s="222" t="s">
        <v>680</v>
      </c>
      <c r="C197" s="190"/>
      <c r="D197" s="175">
        <v>1</v>
      </c>
      <c r="E197" s="192">
        <v>2</v>
      </c>
      <c r="F197" s="176">
        <v>2</v>
      </c>
      <c r="G197" s="176">
        <v>3</v>
      </c>
    </row>
    <row r="198" spans="1:7" ht="23.25">
      <c r="A198" s="176"/>
      <c r="B198" s="14" t="s">
        <v>737</v>
      </c>
      <c r="C198" s="216"/>
      <c r="D198" s="176"/>
      <c r="E198" s="192"/>
      <c r="F198" s="176"/>
      <c r="G198" s="176"/>
    </row>
    <row r="199" spans="1:7" ht="23.25">
      <c r="A199" s="110"/>
      <c r="B199" s="8" t="s">
        <v>742</v>
      </c>
      <c r="C199" s="119" t="s">
        <v>784</v>
      </c>
      <c r="D199" s="6"/>
      <c r="E199" s="6"/>
      <c r="F199" s="6"/>
      <c r="G199" s="6"/>
    </row>
    <row r="200" spans="1:7" ht="23.25">
      <c r="A200" s="110" t="s">
        <v>716</v>
      </c>
      <c r="B200" s="131" t="s">
        <v>391</v>
      </c>
      <c r="C200" s="190"/>
      <c r="D200" s="6">
        <v>1</v>
      </c>
      <c r="E200" s="6">
        <v>3</v>
      </c>
      <c r="F200" s="6">
        <v>4</v>
      </c>
      <c r="G200" s="6">
        <v>4</v>
      </c>
    </row>
    <row r="201" spans="1:7" ht="23.25">
      <c r="A201" s="176"/>
      <c r="B201" s="194" t="s">
        <v>3</v>
      </c>
      <c r="C201" s="173" t="s">
        <v>69</v>
      </c>
      <c r="D201" s="176"/>
      <c r="E201" s="176"/>
      <c r="F201" s="176"/>
      <c r="G201" s="176"/>
    </row>
    <row r="202" spans="1:7" ht="23.25">
      <c r="A202" s="182" t="s">
        <v>717</v>
      </c>
      <c r="B202" s="207" t="s">
        <v>718</v>
      </c>
      <c r="C202" s="212"/>
      <c r="D202" s="176">
        <v>2</v>
      </c>
      <c r="E202" s="176">
        <v>0</v>
      </c>
      <c r="F202" s="176">
        <v>2</v>
      </c>
      <c r="G202" s="176">
        <v>2</v>
      </c>
    </row>
    <row r="203" spans="1:7" ht="23.25">
      <c r="A203" s="176"/>
      <c r="B203" s="194" t="s">
        <v>41</v>
      </c>
      <c r="C203" s="175"/>
      <c r="D203" s="177"/>
      <c r="E203" s="176"/>
      <c r="F203" s="177"/>
      <c r="G203" s="176"/>
    </row>
    <row r="204" spans="1:7" ht="23.25">
      <c r="A204" s="176" t="s">
        <v>527</v>
      </c>
      <c r="B204" s="200" t="s">
        <v>142</v>
      </c>
      <c r="C204" s="201"/>
      <c r="D204" s="176">
        <v>0</v>
      </c>
      <c r="E204" s="192">
        <v>2</v>
      </c>
      <c r="F204" s="176">
        <v>0</v>
      </c>
      <c r="G204" s="176">
        <v>2</v>
      </c>
    </row>
    <row r="205" spans="1:7" ht="23.25">
      <c r="A205" s="278" t="s">
        <v>4</v>
      </c>
      <c r="B205" s="279"/>
      <c r="C205" s="280"/>
      <c r="D205" s="171">
        <f>SUM(D182:D204)</f>
        <v>20</v>
      </c>
      <c r="E205" s="171">
        <f>SUM(E182:E204)</f>
        <v>13</v>
      </c>
      <c r="F205" s="171">
        <f>SUM(F182:F204)</f>
        <v>27</v>
      </c>
      <c r="G205" s="171">
        <f>SUM(G182:G204)</f>
        <v>33</v>
      </c>
    </row>
    <row r="206" spans="1:7" ht="23.25">
      <c r="A206" s="196"/>
      <c r="B206" s="196"/>
      <c r="C206" s="196"/>
      <c r="D206" s="196"/>
      <c r="E206" s="196"/>
      <c r="F206" s="196"/>
      <c r="G206" s="196"/>
    </row>
    <row r="207" spans="1:7" ht="23.25">
      <c r="A207" s="33" t="s">
        <v>19</v>
      </c>
      <c r="B207" s="15"/>
      <c r="C207" s="34" t="s">
        <v>14</v>
      </c>
      <c r="D207" s="34"/>
      <c r="E207" s="34"/>
      <c r="F207" s="34"/>
      <c r="G207" s="34"/>
    </row>
    <row r="208" spans="1:7" ht="23.25">
      <c r="A208" s="50" t="s">
        <v>725</v>
      </c>
      <c r="B208" s="15"/>
      <c r="C208" s="50" t="s">
        <v>727</v>
      </c>
      <c r="D208" s="34"/>
      <c r="E208" s="34"/>
      <c r="F208" s="34"/>
      <c r="G208" s="34"/>
    </row>
    <row r="209" spans="1:7" ht="23.25">
      <c r="A209" s="36" t="s">
        <v>726</v>
      </c>
      <c r="B209" s="15"/>
      <c r="C209" s="35" t="s">
        <v>17</v>
      </c>
      <c r="D209" s="35"/>
      <c r="E209" s="35"/>
      <c r="F209" s="35"/>
      <c r="G209" s="35"/>
    </row>
    <row r="210" spans="1:7" ht="23.25">
      <c r="A210" s="247" t="s">
        <v>22</v>
      </c>
      <c r="B210" s="247"/>
      <c r="C210" s="247"/>
      <c r="D210" s="34"/>
      <c r="E210" s="34"/>
      <c r="F210" s="34"/>
      <c r="G210" s="34"/>
    </row>
    <row r="211" spans="1:7" ht="23.25">
      <c r="A211" s="37" t="s">
        <v>810</v>
      </c>
      <c r="B211" s="37"/>
      <c r="C211" s="37"/>
      <c r="D211" s="34"/>
      <c r="E211" s="34"/>
      <c r="F211" s="34"/>
      <c r="G211" s="34"/>
    </row>
    <row r="212" spans="1:7" ht="23.25">
      <c r="A212" s="247" t="s">
        <v>89</v>
      </c>
      <c r="B212" s="247"/>
      <c r="C212" s="247"/>
      <c r="D212" s="247"/>
      <c r="E212" s="34"/>
      <c r="F212" s="34"/>
      <c r="G212" s="38"/>
    </row>
    <row r="213" spans="1:7" ht="23.25">
      <c r="A213" s="34"/>
      <c r="B213" s="22" t="s">
        <v>729</v>
      </c>
      <c r="C213" s="213" t="s">
        <v>728</v>
      </c>
      <c r="D213" s="247" t="s">
        <v>730</v>
      </c>
      <c r="E213" s="247"/>
      <c r="F213" s="34"/>
      <c r="G213" s="34"/>
    </row>
    <row r="214" spans="1:7" ht="23.25">
      <c r="A214" s="34"/>
      <c r="B214" s="22"/>
      <c r="C214" s="34"/>
      <c r="D214" s="34"/>
      <c r="E214" s="34"/>
      <c r="F214" s="34"/>
      <c r="G214" s="34"/>
    </row>
    <row r="215" spans="1:7" ht="23.25">
      <c r="A215" s="34"/>
      <c r="B215" s="36" t="s">
        <v>38</v>
      </c>
      <c r="C215" s="34"/>
      <c r="D215" s="34"/>
      <c r="E215" s="213"/>
      <c r="F215" s="34"/>
      <c r="G215" s="34"/>
    </row>
    <row r="216" spans="1:7" ht="23.25">
      <c r="A216" s="34"/>
      <c r="B216" s="281" t="s">
        <v>683</v>
      </c>
      <c r="C216" s="281"/>
      <c r="D216" s="281"/>
      <c r="E216" s="281"/>
      <c r="F216" s="34"/>
      <c r="G216" s="34"/>
    </row>
    <row r="217" spans="1:7" ht="23.25">
      <c r="A217" s="34"/>
      <c r="B217" s="281" t="s">
        <v>684</v>
      </c>
      <c r="C217" s="281"/>
      <c r="D217" s="281"/>
      <c r="E217" s="281"/>
      <c r="F217" s="34"/>
      <c r="G217" s="34"/>
    </row>
    <row r="218" spans="2:7" ht="23.25">
      <c r="B218" s="164"/>
      <c r="C218" s="197" t="s">
        <v>155</v>
      </c>
      <c r="D218" s="198"/>
      <c r="E218" s="198"/>
      <c r="F218" s="198"/>
      <c r="G218" s="198"/>
    </row>
    <row r="219" spans="1:7" ht="23.25">
      <c r="A219" s="34"/>
      <c r="B219" s="36"/>
      <c r="C219" s="36"/>
      <c r="D219" s="36"/>
      <c r="E219" s="36"/>
      <c r="F219" s="34"/>
      <c r="G219" s="34"/>
    </row>
  </sheetData>
  <sheetProtection/>
  <mergeCells count="64">
    <mergeCell ref="B217:E217"/>
    <mergeCell ref="E178:G178"/>
    <mergeCell ref="B179:C179"/>
    <mergeCell ref="A205:C205"/>
    <mergeCell ref="A165:D165"/>
    <mergeCell ref="B169:E169"/>
    <mergeCell ref="B170:E170"/>
    <mergeCell ref="A210:C210"/>
    <mergeCell ref="A212:D212"/>
    <mergeCell ref="B216:E216"/>
    <mergeCell ref="F129:G129"/>
    <mergeCell ref="A130:G130"/>
    <mergeCell ref="A131:G131"/>
    <mergeCell ref="A132:G132"/>
    <mergeCell ref="B136:C136"/>
    <mergeCell ref="A158:C158"/>
    <mergeCell ref="A115:C115"/>
    <mergeCell ref="A120:C120"/>
    <mergeCell ref="A122:D122"/>
    <mergeCell ref="B126:E126"/>
    <mergeCell ref="D123:E123"/>
    <mergeCell ref="B127:E127"/>
    <mergeCell ref="A92:G92"/>
    <mergeCell ref="B86:E86"/>
    <mergeCell ref="B87:E87"/>
    <mergeCell ref="A93:G93"/>
    <mergeCell ref="E95:G95"/>
    <mergeCell ref="B96:C96"/>
    <mergeCell ref="A90:G90"/>
    <mergeCell ref="A49:G49"/>
    <mergeCell ref="A91:G91"/>
    <mergeCell ref="E51:G51"/>
    <mergeCell ref="B52:C52"/>
    <mergeCell ref="A75:C75"/>
    <mergeCell ref="A80:C80"/>
    <mergeCell ref="A82:D82"/>
    <mergeCell ref="D83:E83"/>
    <mergeCell ref="F89:G89"/>
    <mergeCell ref="B42:E42"/>
    <mergeCell ref="B43:E43"/>
    <mergeCell ref="F45:G45"/>
    <mergeCell ref="A46:G46"/>
    <mergeCell ref="A48:G48"/>
    <mergeCell ref="A47:G47"/>
    <mergeCell ref="F1:G1"/>
    <mergeCell ref="A2:G2"/>
    <mergeCell ref="A3:G3"/>
    <mergeCell ref="A4:G4"/>
    <mergeCell ref="A5:G5"/>
    <mergeCell ref="D39:E39"/>
    <mergeCell ref="B8:C8"/>
    <mergeCell ref="A31:C31"/>
    <mergeCell ref="A36:C36"/>
    <mergeCell ref="A38:D38"/>
    <mergeCell ref="D213:E213"/>
    <mergeCell ref="A133:G133"/>
    <mergeCell ref="F172:G172"/>
    <mergeCell ref="A173:G173"/>
    <mergeCell ref="A174:G174"/>
    <mergeCell ref="A175:G175"/>
    <mergeCell ref="A176:G176"/>
    <mergeCell ref="D166:E166"/>
    <mergeCell ref="E135:G135"/>
    <mergeCell ref="A163:C163"/>
  </mergeCells>
  <printOptions/>
  <pageMargins left="1.1023622047244095" right="0.7086614173228347" top="0.6299212598425197" bottom="0.6299212598425197" header="0.31496062992125984" footer="0.31496062992125984"/>
  <pageSetup orientation="portrait" paperSize="9" scale="73" r:id="rId4"/>
  <rowBreaks count="4" manualBreakCount="4">
    <brk id="44" max="255" man="1"/>
    <brk id="88" max="255" man="1"/>
    <brk id="128" max="255" man="1"/>
    <brk id="171" max="255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9"/>
  <sheetViews>
    <sheetView view="pageBreakPreview" zoomScaleSheetLayoutView="100" workbookViewId="0" topLeftCell="A199">
      <selection activeCell="D215" sqref="D215"/>
    </sheetView>
  </sheetViews>
  <sheetFormatPr defaultColWidth="9.140625" defaultRowHeight="21.75"/>
  <cols>
    <col min="1" max="1" width="13.00390625" style="164" customWidth="1"/>
    <col min="2" max="2" width="40.421875" style="165" customWidth="1"/>
    <col min="3" max="3" width="11.28125" style="165" customWidth="1"/>
    <col min="4" max="4" width="9.28125" style="165" customWidth="1"/>
    <col min="5" max="5" width="9.140625" style="165" customWidth="1"/>
    <col min="6" max="6" width="9.7109375" style="165" customWidth="1"/>
    <col min="7" max="7" width="10.140625" style="165" customWidth="1"/>
    <col min="8" max="8" width="1.1484375" style="0" customWidth="1"/>
  </cols>
  <sheetData>
    <row r="1" spans="6:7" ht="6" customHeight="1">
      <c r="F1" s="274"/>
      <c r="G1" s="274"/>
    </row>
    <row r="2" spans="1:7" ht="24">
      <c r="A2" s="275" t="s">
        <v>734</v>
      </c>
      <c r="B2" s="275"/>
      <c r="C2" s="275"/>
      <c r="D2" s="275"/>
      <c r="E2" s="275"/>
      <c r="F2" s="275"/>
      <c r="G2" s="275"/>
    </row>
    <row r="3" spans="1:7" ht="19.5" customHeight="1">
      <c r="A3" s="238" t="s">
        <v>231</v>
      </c>
      <c r="B3" s="238"/>
      <c r="C3" s="238"/>
      <c r="D3" s="238"/>
      <c r="E3" s="238"/>
      <c r="F3" s="238"/>
      <c r="G3" s="238"/>
    </row>
    <row r="4" spans="1:7" ht="21.75" customHeight="1">
      <c r="A4" s="238" t="s">
        <v>773</v>
      </c>
      <c r="B4" s="238"/>
      <c r="C4" s="238"/>
      <c r="D4" s="238"/>
      <c r="E4" s="238"/>
      <c r="F4" s="238"/>
      <c r="G4" s="238"/>
    </row>
    <row r="5" spans="1:7" ht="24">
      <c r="A5" s="275" t="s">
        <v>671</v>
      </c>
      <c r="B5" s="275"/>
      <c r="C5" s="275"/>
      <c r="D5" s="275"/>
      <c r="E5" s="275"/>
      <c r="F5" s="275"/>
      <c r="G5" s="275"/>
    </row>
    <row r="6" spans="1:7" ht="24">
      <c r="A6" s="166" t="s">
        <v>24</v>
      </c>
      <c r="B6" s="167" t="s">
        <v>814</v>
      </c>
      <c r="D6" s="168"/>
      <c r="E6" s="168" t="s">
        <v>269</v>
      </c>
      <c r="F6" s="168"/>
      <c r="G6" s="168"/>
    </row>
    <row r="7" spans="1:7" ht="24">
      <c r="A7" s="166" t="s">
        <v>18</v>
      </c>
      <c r="B7" s="167"/>
      <c r="C7" s="167"/>
      <c r="D7" s="169"/>
      <c r="F7" s="166" t="s">
        <v>731</v>
      </c>
      <c r="G7" s="169"/>
    </row>
    <row r="8" spans="1:7" ht="24">
      <c r="A8" s="170" t="s">
        <v>1</v>
      </c>
      <c r="B8" s="276" t="s">
        <v>2</v>
      </c>
      <c r="C8" s="277"/>
      <c r="D8" s="170" t="s">
        <v>87</v>
      </c>
      <c r="E8" s="170" t="s">
        <v>88</v>
      </c>
      <c r="F8" s="170" t="s">
        <v>5</v>
      </c>
      <c r="G8" s="170" t="s">
        <v>63</v>
      </c>
    </row>
    <row r="9" spans="1:7" ht="24">
      <c r="A9" s="171"/>
      <c r="B9" s="172" t="s">
        <v>723</v>
      </c>
      <c r="C9" s="173" t="s">
        <v>354</v>
      </c>
      <c r="D9" s="171"/>
      <c r="E9" s="171"/>
      <c r="F9" s="171"/>
      <c r="G9" s="171"/>
    </row>
    <row r="10" spans="1:7" ht="24">
      <c r="A10" s="171"/>
      <c r="B10" s="174" t="s">
        <v>720</v>
      </c>
      <c r="C10" s="175"/>
      <c r="D10" s="171"/>
      <c r="E10" s="171"/>
      <c r="F10" s="171"/>
      <c r="G10" s="171"/>
    </row>
    <row r="11" spans="1:7" ht="24">
      <c r="A11" s="176"/>
      <c r="B11" s="177" t="s">
        <v>157</v>
      </c>
      <c r="C11" s="178" t="s">
        <v>115</v>
      </c>
      <c r="D11" s="176"/>
      <c r="E11" s="176"/>
      <c r="F11" s="176"/>
      <c r="G11" s="176"/>
    </row>
    <row r="12" spans="1:7" ht="24">
      <c r="A12" s="110" t="s">
        <v>293</v>
      </c>
      <c r="B12" s="131" t="s">
        <v>294</v>
      </c>
      <c r="C12" s="175"/>
      <c r="D12" s="176">
        <v>2</v>
      </c>
      <c r="E12" s="176">
        <v>2</v>
      </c>
      <c r="F12" s="176">
        <v>3</v>
      </c>
      <c r="G12" s="176">
        <v>4</v>
      </c>
    </row>
    <row r="13" spans="1:7" ht="24">
      <c r="A13" s="176"/>
      <c r="B13" s="177" t="s">
        <v>721</v>
      </c>
      <c r="C13" s="175"/>
      <c r="D13" s="176"/>
      <c r="E13" s="176"/>
      <c r="F13" s="176"/>
      <c r="G13" s="176"/>
    </row>
    <row r="14" spans="1:7" ht="24">
      <c r="A14" s="176"/>
      <c r="B14" s="177" t="s">
        <v>722</v>
      </c>
      <c r="C14" s="175" t="s">
        <v>115</v>
      </c>
      <c r="D14" s="176"/>
      <c r="E14" s="176"/>
      <c r="F14" s="176"/>
      <c r="G14" s="176"/>
    </row>
    <row r="15" spans="1:7" ht="24">
      <c r="A15" s="179" t="s">
        <v>341</v>
      </c>
      <c r="B15" s="180" t="s">
        <v>342</v>
      </c>
      <c r="C15" s="181"/>
      <c r="D15" s="176">
        <v>3</v>
      </c>
      <c r="E15" s="176">
        <v>0</v>
      </c>
      <c r="F15" s="176">
        <v>3</v>
      </c>
      <c r="G15" s="176">
        <v>3</v>
      </c>
    </row>
    <row r="16" spans="1:7" ht="24">
      <c r="A16" s="176"/>
      <c r="B16" s="177" t="s">
        <v>336</v>
      </c>
      <c r="C16" s="175"/>
      <c r="D16" s="176"/>
      <c r="E16" s="176"/>
      <c r="F16" s="176"/>
      <c r="G16" s="176"/>
    </row>
    <row r="17" spans="1:7" ht="24">
      <c r="A17" s="176"/>
      <c r="B17" s="177" t="s">
        <v>775</v>
      </c>
      <c r="C17" s="175" t="s">
        <v>103</v>
      </c>
      <c r="D17" s="176"/>
      <c r="E17" s="176"/>
      <c r="F17" s="176"/>
      <c r="G17" s="176"/>
    </row>
    <row r="18" spans="1:7" ht="48">
      <c r="A18" s="182" t="s">
        <v>353</v>
      </c>
      <c r="B18" s="180" t="s">
        <v>380</v>
      </c>
      <c r="C18" s="183"/>
      <c r="D18" s="176">
        <v>2</v>
      </c>
      <c r="E18" s="176">
        <v>0</v>
      </c>
      <c r="F18" s="176">
        <v>2</v>
      </c>
      <c r="G18" s="176">
        <v>2</v>
      </c>
    </row>
    <row r="19" spans="1:7" ht="24">
      <c r="A19" s="185"/>
      <c r="B19" s="186" t="s">
        <v>277</v>
      </c>
      <c r="C19" s="187" t="s">
        <v>93</v>
      </c>
      <c r="D19" s="188"/>
      <c r="E19" s="188"/>
      <c r="F19" s="188"/>
      <c r="G19" s="176"/>
    </row>
    <row r="20" spans="1:7" ht="24">
      <c r="A20" s="176"/>
      <c r="B20" s="177" t="s">
        <v>423</v>
      </c>
      <c r="C20" s="175" t="s">
        <v>90</v>
      </c>
      <c r="D20" s="188"/>
      <c r="E20" s="188"/>
      <c r="F20" s="188"/>
      <c r="G20" s="176"/>
    </row>
    <row r="21" spans="1:7" ht="24">
      <c r="A21" s="110" t="s">
        <v>672</v>
      </c>
      <c r="B21" s="114" t="s">
        <v>673</v>
      </c>
      <c r="C21" s="189"/>
      <c r="D21" s="176">
        <v>2</v>
      </c>
      <c r="E21" s="176">
        <v>2</v>
      </c>
      <c r="F21" s="176">
        <v>3</v>
      </c>
      <c r="G21" s="176">
        <v>4</v>
      </c>
    </row>
    <row r="22" spans="1:7" ht="24">
      <c r="A22" s="176" t="s">
        <v>674</v>
      </c>
      <c r="B22" s="114" t="s">
        <v>675</v>
      </c>
      <c r="C22" s="190"/>
      <c r="D22" s="176">
        <v>3</v>
      </c>
      <c r="E22" s="176">
        <v>0</v>
      </c>
      <c r="F22" s="176">
        <v>3</v>
      </c>
      <c r="G22" s="176">
        <v>3</v>
      </c>
    </row>
    <row r="23" spans="1:7" ht="24">
      <c r="A23" s="176"/>
      <c r="B23" s="191" t="s">
        <v>787</v>
      </c>
      <c r="C23" s="175" t="s">
        <v>86</v>
      </c>
      <c r="D23" s="176"/>
      <c r="E23" s="176"/>
      <c r="F23" s="176"/>
      <c r="G23" s="176"/>
    </row>
    <row r="24" spans="1:7" ht="24">
      <c r="A24" s="176" t="s">
        <v>676</v>
      </c>
      <c r="B24" s="114" t="s">
        <v>677</v>
      </c>
      <c r="C24" s="189"/>
      <c r="D24" s="176">
        <v>2</v>
      </c>
      <c r="E24" s="192">
        <v>3</v>
      </c>
      <c r="F24" s="176">
        <v>3</v>
      </c>
      <c r="G24" s="176">
        <v>5</v>
      </c>
    </row>
    <row r="25" spans="1:7" ht="24">
      <c r="A25" s="176" t="s">
        <v>678</v>
      </c>
      <c r="B25" s="131" t="s">
        <v>243</v>
      </c>
      <c r="C25" s="131"/>
      <c r="D25" s="176">
        <v>0</v>
      </c>
      <c r="E25" s="192">
        <v>9</v>
      </c>
      <c r="F25" s="176">
        <v>3</v>
      </c>
      <c r="G25" s="176">
        <v>9</v>
      </c>
    </row>
    <row r="26" spans="1:7" ht="24">
      <c r="A26" s="176"/>
      <c r="B26" s="177" t="s">
        <v>732</v>
      </c>
      <c r="C26" s="175" t="s">
        <v>118</v>
      </c>
      <c r="D26" s="176"/>
      <c r="E26" s="176"/>
      <c r="F26" s="176"/>
      <c r="G26" s="176"/>
    </row>
    <row r="27" spans="1:7" ht="24">
      <c r="A27" s="176" t="s">
        <v>679</v>
      </c>
      <c r="B27" s="131" t="s">
        <v>680</v>
      </c>
      <c r="C27" s="193"/>
      <c r="D27" s="176">
        <v>1</v>
      </c>
      <c r="E27" s="176">
        <v>2</v>
      </c>
      <c r="F27" s="176">
        <v>2</v>
      </c>
      <c r="G27" s="176">
        <v>3</v>
      </c>
    </row>
    <row r="28" spans="1:7" ht="24">
      <c r="A28" s="115" t="s">
        <v>690</v>
      </c>
      <c r="B28" s="114" t="s">
        <v>691</v>
      </c>
      <c r="C28" s="189"/>
      <c r="D28" s="176">
        <v>1</v>
      </c>
      <c r="E28" s="192">
        <v>6</v>
      </c>
      <c r="F28" s="176">
        <v>3</v>
      </c>
      <c r="G28" s="176">
        <v>7</v>
      </c>
    </row>
    <row r="29" spans="1:7" ht="24">
      <c r="A29" s="176"/>
      <c r="B29" s="177" t="s">
        <v>577</v>
      </c>
      <c r="C29" s="175"/>
      <c r="D29" s="176"/>
      <c r="E29" s="176"/>
      <c r="F29" s="176"/>
      <c r="G29" s="176"/>
    </row>
    <row r="30" spans="1:7" ht="24">
      <c r="A30" s="176"/>
      <c r="B30" s="194" t="s">
        <v>733</v>
      </c>
      <c r="C30" s="173"/>
      <c r="D30" s="176"/>
      <c r="E30" s="176"/>
      <c r="F30" s="176"/>
      <c r="G30" s="176"/>
    </row>
    <row r="31" spans="1:7" ht="24">
      <c r="A31" s="176"/>
      <c r="B31" s="194" t="s">
        <v>41</v>
      </c>
      <c r="C31" s="175"/>
      <c r="D31" s="177"/>
      <c r="E31" s="176"/>
      <c r="F31" s="177"/>
      <c r="G31" s="176"/>
    </row>
    <row r="32" spans="1:7" ht="24">
      <c r="A32" s="110" t="s">
        <v>373</v>
      </c>
      <c r="B32" s="113" t="s">
        <v>29</v>
      </c>
      <c r="C32" s="190"/>
      <c r="D32" s="176">
        <v>0</v>
      </c>
      <c r="E32" s="192">
        <v>2</v>
      </c>
      <c r="F32" s="176">
        <v>0</v>
      </c>
      <c r="G32" s="176">
        <v>2</v>
      </c>
    </row>
    <row r="33" spans="1:7" ht="24">
      <c r="A33" s="278" t="s">
        <v>4</v>
      </c>
      <c r="B33" s="279"/>
      <c r="C33" s="280"/>
      <c r="D33" s="171">
        <f>SUM(D12:D32)</f>
        <v>16</v>
      </c>
      <c r="E33" s="171">
        <f>SUM(E12:E32)</f>
        <v>26</v>
      </c>
      <c r="F33" s="171">
        <f>SUM(F12:F32)</f>
        <v>25</v>
      </c>
      <c r="G33" s="171">
        <f>SUM(G12:G32)</f>
        <v>42</v>
      </c>
    </row>
    <row r="34" spans="1:7" ht="19.5" customHeight="1">
      <c r="A34" s="196"/>
      <c r="B34" s="196"/>
      <c r="C34" s="196"/>
      <c r="D34" s="196"/>
      <c r="E34" s="196"/>
      <c r="F34" s="196"/>
      <c r="G34" s="196"/>
    </row>
    <row r="35" spans="1:7" ht="24">
      <c r="A35" s="33" t="s">
        <v>19</v>
      </c>
      <c r="B35" s="15"/>
      <c r="C35" s="34" t="s">
        <v>14</v>
      </c>
      <c r="D35" s="34"/>
      <c r="E35" s="34"/>
      <c r="F35" s="34"/>
      <c r="G35" s="34"/>
    </row>
    <row r="36" spans="1:7" ht="24">
      <c r="A36" s="50" t="s">
        <v>725</v>
      </c>
      <c r="B36" s="15"/>
      <c r="C36" s="50" t="s">
        <v>727</v>
      </c>
      <c r="D36" s="34"/>
      <c r="E36" s="34"/>
      <c r="F36" s="34"/>
      <c r="G36" s="34"/>
    </row>
    <row r="37" spans="1:7" ht="24">
      <c r="A37" s="36" t="s">
        <v>726</v>
      </c>
      <c r="B37" s="15"/>
      <c r="C37" s="35" t="s">
        <v>17</v>
      </c>
      <c r="D37" s="35"/>
      <c r="E37" s="35"/>
      <c r="F37" s="35"/>
      <c r="G37" s="35"/>
    </row>
    <row r="38" spans="1:7" ht="24">
      <c r="A38" s="247" t="s">
        <v>22</v>
      </c>
      <c r="B38" s="247"/>
      <c r="C38" s="247"/>
      <c r="D38" s="34"/>
      <c r="E38" s="34"/>
      <c r="F38" s="34"/>
      <c r="G38" s="34"/>
    </row>
    <row r="39" spans="1:7" ht="24">
      <c r="A39" s="37" t="s">
        <v>810</v>
      </c>
      <c r="B39" s="37"/>
      <c r="C39" s="37"/>
      <c r="D39" s="34"/>
      <c r="E39" s="34"/>
      <c r="F39" s="34"/>
      <c r="G39" s="34"/>
    </row>
    <row r="40" spans="1:7" ht="24">
      <c r="A40" s="247" t="s">
        <v>89</v>
      </c>
      <c r="B40" s="247"/>
      <c r="C40" s="247"/>
      <c r="D40" s="247"/>
      <c r="E40" s="34"/>
      <c r="F40" s="34"/>
      <c r="G40" s="38"/>
    </row>
    <row r="41" spans="1:7" ht="24">
      <c r="A41" s="34"/>
      <c r="B41" s="22" t="s">
        <v>729</v>
      </c>
      <c r="C41" s="213" t="s">
        <v>728</v>
      </c>
      <c r="D41" s="247" t="s">
        <v>730</v>
      </c>
      <c r="E41" s="247"/>
      <c r="F41" s="34"/>
      <c r="G41" s="34"/>
    </row>
    <row r="42" spans="1:7" ht="24">
      <c r="A42" s="34"/>
      <c r="B42" s="22"/>
      <c r="C42" s="34"/>
      <c r="D42" s="34"/>
      <c r="E42" s="34"/>
      <c r="F42" s="34"/>
      <c r="G42" s="34"/>
    </row>
    <row r="43" spans="1:7" ht="24">
      <c r="A43" s="34"/>
      <c r="B43" s="36" t="s">
        <v>38</v>
      </c>
      <c r="C43" s="34"/>
      <c r="D43" s="34"/>
      <c r="E43" s="213"/>
      <c r="F43" s="34"/>
      <c r="G43" s="34"/>
    </row>
    <row r="44" spans="1:7" ht="24">
      <c r="A44" s="34"/>
      <c r="B44" s="281" t="s">
        <v>683</v>
      </c>
      <c r="C44" s="281"/>
      <c r="D44" s="281"/>
      <c r="E44" s="281"/>
      <c r="F44" s="34"/>
      <c r="G44" s="34"/>
    </row>
    <row r="45" spans="1:7" ht="24">
      <c r="A45" s="34"/>
      <c r="B45" s="281" t="s">
        <v>684</v>
      </c>
      <c r="C45" s="281"/>
      <c r="D45" s="281"/>
      <c r="E45" s="281"/>
      <c r="F45" s="34"/>
      <c r="G45" s="34"/>
    </row>
    <row r="46" spans="2:7" ht="24">
      <c r="B46" s="164"/>
      <c r="C46" s="197" t="s">
        <v>155</v>
      </c>
      <c r="D46" s="198"/>
      <c r="E46" s="198"/>
      <c r="F46" s="198"/>
      <c r="G46" s="198"/>
    </row>
    <row r="47" spans="6:7" ht="6" customHeight="1">
      <c r="F47" s="274"/>
      <c r="G47" s="274"/>
    </row>
    <row r="48" spans="1:7" ht="24">
      <c r="A48" s="275" t="s">
        <v>734</v>
      </c>
      <c r="B48" s="275"/>
      <c r="C48" s="275"/>
      <c r="D48" s="275"/>
      <c r="E48" s="275"/>
      <c r="F48" s="275"/>
      <c r="G48" s="275"/>
    </row>
    <row r="49" spans="1:7" ht="19.5" customHeight="1">
      <c r="A49" s="238" t="s">
        <v>231</v>
      </c>
      <c r="B49" s="238"/>
      <c r="C49" s="238"/>
      <c r="D49" s="238"/>
      <c r="E49" s="238"/>
      <c r="F49" s="238"/>
      <c r="G49" s="238"/>
    </row>
    <row r="50" spans="1:7" ht="21.75" customHeight="1">
      <c r="A50" s="238" t="s">
        <v>773</v>
      </c>
      <c r="B50" s="238"/>
      <c r="C50" s="238"/>
      <c r="D50" s="238"/>
      <c r="E50" s="238"/>
      <c r="F50" s="238"/>
      <c r="G50" s="238"/>
    </row>
    <row r="51" spans="1:7" ht="24">
      <c r="A51" s="275" t="s">
        <v>671</v>
      </c>
      <c r="B51" s="275"/>
      <c r="C51" s="275"/>
      <c r="D51" s="275"/>
      <c r="E51" s="275"/>
      <c r="F51" s="275"/>
      <c r="G51" s="275"/>
    </row>
    <row r="52" spans="1:7" ht="24">
      <c r="A52" s="166" t="s">
        <v>24</v>
      </c>
      <c r="B52" s="167" t="s">
        <v>814</v>
      </c>
      <c r="D52" s="168"/>
      <c r="E52" s="168" t="s">
        <v>269</v>
      </c>
      <c r="F52" s="168"/>
      <c r="G52" s="168"/>
    </row>
    <row r="53" spans="1:7" ht="24">
      <c r="A53" s="166" t="s">
        <v>18</v>
      </c>
      <c r="B53" s="167"/>
      <c r="C53" s="167"/>
      <c r="D53" s="167"/>
      <c r="E53" s="283" t="s">
        <v>307</v>
      </c>
      <c r="F53" s="283"/>
      <c r="G53" s="283"/>
    </row>
    <row r="54" spans="1:7" ht="24">
      <c r="A54" s="170" t="s">
        <v>1</v>
      </c>
      <c r="B54" s="276" t="s">
        <v>2</v>
      </c>
      <c r="C54" s="277"/>
      <c r="D54" s="170" t="s">
        <v>87</v>
      </c>
      <c r="E54" s="170" t="s">
        <v>88</v>
      </c>
      <c r="F54" s="170" t="s">
        <v>5</v>
      </c>
      <c r="G54" s="170" t="s">
        <v>63</v>
      </c>
    </row>
    <row r="55" spans="1:7" ht="24">
      <c r="A55" s="171"/>
      <c r="B55" s="172" t="s">
        <v>62</v>
      </c>
      <c r="C55" s="173" t="s">
        <v>12</v>
      </c>
      <c r="D55" s="171"/>
      <c r="E55" s="171"/>
      <c r="F55" s="171"/>
      <c r="G55" s="171"/>
    </row>
    <row r="56" spans="1:7" ht="24">
      <c r="A56" s="171"/>
      <c r="B56" s="174" t="s">
        <v>156</v>
      </c>
      <c r="C56" s="175"/>
      <c r="D56" s="171"/>
      <c r="E56" s="171"/>
      <c r="F56" s="171"/>
      <c r="G56" s="171"/>
    </row>
    <row r="57" spans="1:7" ht="24">
      <c r="A57" s="185"/>
      <c r="B57" s="191" t="s">
        <v>157</v>
      </c>
      <c r="C57" s="175" t="s">
        <v>73</v>
      </c>
      <c r="D57" s="176"/>
      <c r="E57" s="176"/>
      <c r="F57" s="176"/>
      <c r="G57" s="176"/>
    </row>
    <row r="58" spans="1:7" ht="48">
      <c r="A58" s="182" t="s">
        <v>375</v>
      </c>
      <c r="B58" s="181" t="s">
        <v>689</v>
      </c>
      <c r="C58" s="202"/>
      <c r="D58" s="176">
        <v>2</v>
      </c>
      <c r="E58" s="176">
        <v>2</v>
      </c>
      <c r="F58" s="176">
        <v>3</v>
      </c>
      <c r="G58" s="176">
        <v>4</v>
      </c>
    </row>
    <row r="59" spans="1:7" ht="24">
      <c r="A59" s="176"/>
      <c r="B59" s="177" t="s">
        <v>158</v>
      </c>
      <c r="C59" s="175"/>
      <c r="D59" s="176"/>
      <c r="E59" s="176"/>
      <c r="F59" s="176"/>
      <c r="G59" s="176"/>
    </row>
    <row r="60" spans="1:7" ht="24">
      <c r="A60" s="176"/>
      <c r="B60" s="177" t="s">
        <v>159</v>
      </c>
      <c r="C60" s="175"/>
      <c r="D60" s="176"/>
      <c r="E60" s="176"/>
      <c r="F60" s="176"/>
      <c r="G60" s="176"/>
    </row>
    <row r="61" spans="1:7" ht="24">
      <c r="A61" s="176"/>
      <c r="B61" s="177" t="s">
        <v>160</v>
      </c>
      <c r="C61" s="175"/>
      <c r="D61" s="176"/>
      <c r="E61" s="176"/>
      <c r="F61" s="176"/>
      <c r="G61" s="176"/>
    </row>
    <row r="62" spans="1:7" ht="24">
      <c r="A62" s="176"/>
      <c r="B62" s="177" t="s">
        <v>161</v>
      </c>
      <c r="C62" s="175" t="s">
        <v>177</v>
      </c>
      <c r="D62" s="176"/>
      <c r="E62" s="176"/>
      <c r="F62" s="176"/>
      <c r="G62" s="176"/>
    </row>
    <row r="63" spans="1:7" ht="24">
      <c r="A63" s="110" t="s">
        <v>381</v>
      </c>
      <c r="B63" s="114" t="s">
        <v>382</v>
      </c>
      <c r="C63" s="190"/>
      <c r="D63" s="176">
        <v>0</v>
      </c>
      <c r="E63" s="176">
        <v>2</v>
      </c>
      <c r="F63" s="176">
        <v>1</v>
      </c>
      <c r="G63" s="176">
        <v>2</v>
      </c>
    </row>
    <row r="64" spans="1:7" ht="24">
      <c r="A64" s="185"/>
      <c r="B64" s="186" t="s">
        <v>56</v>
      </c>
      <c r="C64" s="187" t="s">
        <v>96</v>
      </c>
      <c r="D64" s="188"/>
      <c r="E64" s="188"/>
      <c r="F64" s="188"/>
      <c r="G64" s="176"/>
    </row>
    <row r="65" spans="1:7" ht="24">
      <c r="A65" s="176"/>
      <c r="B65" s="177" t="s">
        <v>54</v>
      </c>
      <c r="C65" s="175"/>
      <c r="D65" s="188"/>
      <c r="E65" s="188"/>
      <c r="F65" s="188"/>
      <c r="G65" s="176"/>
    </row>
    <row r="66" spans="1:7" ht="24">
      <c r="A66" s="176"/>
      <c r="B66" s="191" t="s">
        <v>50</v>
      </c>
      <c r="C66" s="175" t="s">
        <v>788</v>
      </c>
      <c r="D66" s="176"/>
      <c r="E66" s="176"/>
      <c r="F66" s="176"/>
      <c r="G66" s="176"/>
    </row>
    <row r="67" spans="1:7" ht="24">
      <c r="A67" s="182" t="s">
        <v>756</v>
      </c>
      <c r="B67" s="203" t="s">
        <v>713</v>
      </c>
      <c r="C67" s="204"/>
      <c r="D67" s="176">
        <v>3</v>
      </c>
      <c r="E67" s="192">
        <v>0</v>
      </c>
      <c r="F67" s="176">
        <v>3</v>
      </c>
      <c r="G67" s="176">
        <v>3</v>
      </c>
    </row>
    <row r="68" spans="1:7" ht="24">
      <c r="A68" s="182" t="s">
        <v>757</v>
      </c>
      <c r="B68" s="113" t="s">
        <v>758</v>
      </c>
      <c r="C68" s="190"/>
      <c r="D68" s="176">
        <v>3</v>
      </c>
      <c r="E68" s="192">
        <v>0</v>
      </c>
      <c r="F68" s="176">
        <v>3</v>
      </c>
      <c r="G68" s="176">
        <v>3</v>
      </c>
    </row>
    <row r="69" spans="1:7" ht="24">
      <c r="A69" s="182" t="s">
        <v>685</v>
      </c>
      <c r="B69" s="227" t="s">
        <v>686</v>
      </c>
      <c r="C69" s="208"/>
      <c r="D69" s="176">
        <v>1</v>
      </c>
      <c r="E69" s="192">
        <v>3</v>
      </c>
      <c r="F69" s="176">
        <v>2</v>
      </c>
      <c r="G69" s="176">
        <v>4</v>
      </c>
    </row>
    <row r="70" spans="1:7" ht="24">
      <c r="A70" s="176"/>
      <c r="B70" s="177" t="s">
        <v>46</v>
      </c>
      <c r="C70" s="175" t="s">
        <v>639</v>
      </c>
      <c r="D70" s="176"/>
      <c r="E70" s="176"/>
      <c r="F70" s="176"/>
      <c r="G70" s="176"/>
    </row>
    <row r="71" spans="1:7" ht="24">
      <c r="A71" s="110" t="s">
        <v>681</v>
      </c>
      <c r="B71" s="205" t="s">
        <v>682</v>
      </c>
      <c r="C71" s="204"/>
      <c r="D71" s="176">
        <v>2</v>
      </c>
      <c r="E71" s="192">
        <v>0</v>
      </c>
      <c r="F71" s="176">
        <v>2</v>
      </c>
      <c r="G71" s="176">
        <v>2</v>
      </c>
    </row>
    <row r="72" spans="1:7" ht="24">
      <c r="A72" s="182" t="s">
        <v>759</v>
      </c>
      <c r="B72" s="207" t="s">
        <v>760</v>
      </c>
      <c r="C72" s="208"/>
      <c r="D72" s="176">
        <v>1</v>
      </c>
      <c r="E72" s="192">
        <v>6</v>
      </c>
      <c r="F72" s="176">
        <v>3</v>
      </c>
      <c r="G72" s="176">
        <v>7</v>
      </c>
    </row>
    <row r="73" spans="1:7" ht="24">
      <c r="A73" s="176"/>
      <c r="B73" s="194" t="s">
        <v>3</v>
      </c>
      <c r="C73" s="173" t="s">
        <v>43</v>
      </c>
      <c r="D73" s="176"/>
      <c r="E73" s="176"/>
      <c r="F73" s="176"/>
      <c r="G73" s="176"/>
    </row>
    <row r="74" spans="1:7" ht="23.25">
      <c r="A74" s="176" t="s">
        <v>687</v>
      </c>
      <c r="B74" s="177" t="s">
        <v>688</v>
      </c>
      <c r="C74" s="173"/>
      <c r="D74" s="176">
        <v>1</v>
      </c>
      <c r="E74" s="176">
        <v>3</v>
      </c>
      <c r="F74" s="176">
        <v>2</v>
      </c>
      <c r="G74" s="176">
        <v>4</v>
      </c>
    </row>
    <row r="75" spans="1:7" ht="23.25">
      <c r="A75" s="176" t="s">
        <v>696</v>
      </c>
      <c r="B75" s="177" t="s">
        <v>227</v>
      </c>
      <c r="C75" s="175"/>
      <c r="D75" s="176">
        <v>1</v>
      </c>
      <c r="E75" s="176">
        <v>2</v>
      </c>
      <c r="F75" s="176">
        <v>2</v>
      </c>
      <c r="G75" s="176">
        <v>3</v>
      </c>
    </row>
    <row r="76" spans="1:7" ht="23.25">
      <c r="A76" s="176"/>
      <c r="B76" s="194" t="s">
        <v>41</v>
      </c>
      <c r="C76" s="175"/>
      <c r="D76" s="177"/>
      <c r="E76" s="176"/>
      <c r="F76" s="177"/>
      <c r="G76" s="176"/>
    </row>
    <row r="77" spans="1:7" ht="23.25">
      <c r="A77" s="110" t="s">
        <v>445</v>
      </c>
      <c r="B77" s="113" t="s">
        <v>30</v>
      </c>
      <c r="C77" s="190"/>
      <c r="D77" s="176">
        <v>0</v>
      </c>
      <c r="E77" s="192">
        <v>2</v>
      </c>
      <c r="F77" s="176">
        <v>0</v>
      </c>
      <c r="G77" s="176">
        <v>2</v>
      </c>
    </row>
    <row r="78" spans="1:7" ht="23.25">
      <c r="A78" s="278" t="s">
        <v>4</v>
      </c>
      <c r="B78" s="279"/>
      <c r="C78" s="280"/>
      <c r="D78" s="171">
        <v>14</v>
      </c>
      <c r="E78" s="171">
        <v>20</v>
      </c>
      <c r="F78" s="171">
        <v>21</v>
      </c>
      <c r="G78" s="171">
        <f>SUM(D78:E78)</f>
        <v>34</v>
      </c>
    </row>
    <row r="79" spans="1:7" ht="21" customHeight="1">
      <c r="A79" s="196"/>
      <c r="B79" s="196"/>
      <c r="C79" s="196"/>
      <c r="D79" s="196"/>
      <c r="E79" s="196"/>
      <c r="F79" s="196"/>
      <c r="G79" s="196"/>
    </row>
    <row r="80" spans="1:7" ht="23.25">
      <c r="A80" s="33" t="s">
        <v>19</v>
      </c>
      <c r="B80" s="15"/>
      <c r="C80" s="34" t="s">
        <v>14</v>
      </c>
      <c r="D80" s="34"/>
      <c r="E80" s="34"/>
      <c r="F80" s="34"/>
      <c r="G80" s="34"/>
    </row>
    <row r="81" spans="1:7" ht="23.25">
      <c r="A81" s="50" t="s">
        <v>725</v>
      </c>
      <c r="B81" s="15"/>
      <c r="C81" s="50" t="s">
        <v>727</v>
      </c>
      <c r="D81" s="34"/>
      <c r="E81" s="34"/>
      <c r="F81" s="34"/>
      <c r="G81" s="34"/>
    </row>
    <row r="82" spans="1:7" ht="23.25">
      <c r="A82" s="36" t="s">
        <v>726</v>
      </c>
      <c r="B82" s="15"/>
      <c r="C82" s="35" t="s">
        <v>17</v>
      </c>
      <c r="D82" s="35"/>
      <c r="E82" s="35"/>
      <c r="F82" s="35"/>
      <c r="G82" s="35"/>
    </row>
    <row r="83" spans="1:7" ht="23.25">
      <c r="A83" s="247" t="s">
        <v>22</v>
      </c>
      <c r="B83" s="247"/>
      <c r="C83" s="247"/>
      <c r="D83" s="34"/>
      <c r="E83" s="34"/>
      <c r="F83" s="34"/>
      <c r="G83" s="34"/>
    </row>
    <row r="84" spans="1:7" ht="23.25">
      <c r="A84" s="37" t="s">
        <v>810</v>
      </c>
      <c r="B84" s="37"/>
      <c r="C84" s="37"/>
      <c r="D84" s="34"/>
      <c r="E84" s="34"/>
      <c r="F84" s="34"/>
      <c r="G84" s="34"/>
    </row>
    <row r="85" spans="1:7" ht="23.25">
      <c r="A85" s="247" t="s">
        <v>89</v>
      </c>
      <c r="B85" s="247"/>
      <c r="C85" s="247"/>
      <c r="D85" s="247"/>
      <c r="E85" s="34"/>
      <c r="F85" s="34"/>
      <c r="G85" s="38"/>
    </row>
    <row r="86" spans="1:7" ht="23.25">
      <c r="A86" s="34"/>
      <c r="B86" s="22" t="s">
        <v>729</v>
      </c>
      <c r="C86" s="213" t="s">
        <v>728</v>
      </c>
      <c r="D86" s="247" t="s">
        <v>730</v>
      </c>
      <c r="E86" s="247"/>
      <c r="F86" s="34"/>
      <c r="G86" s="34"/>
    </row>
    <row r="87" spans="1:7" ht="19.5" customHeight="1">
      <c r="A87" s="34"/>
      <c r="B87" s="22"/>
      <c r="C87" s="34"/>
      <c r="D87" s="34"/>
      <c r="E87" s="34"/>
      <c r="F87" s="34"/>
      <c r="G87" s="34"/>
    </row>
    <row r="88" spans="1:7" ht="23.25">
      <c r="A88" s="34"/>
      <c r="B88" s="36" t="s">
        <v>38</v>
      </c>
      <c r="C88" s="34"/>
      <c r="D88" s="34"/>
      <c r="E88" s="213"/>
      <c r="F88" s="34"/>
      <c r="G88" s="34"/>
    </row>
    <row r="89" spans="1:7" ht="23.25">
      <c r="A89" s="34"/>
      <c r="B89" s="281" t="s">
        <v>683</v>
      </c>
      <c r="C89" s="281"/>
      <c r="D89" s="281"/>
      <c r="E89" s="281"/>
      <c r="F89" s="34"/>
      <c r="G89" s="34"/>
    </row>
    <row r="90" spans="1:7" ht="23.25">
      <c r="A90" s="34"/>
      <c r="B90" s="281" t="s">
        <v>684</v>
      </c>
      <c r="C90" s="281"/>
      <c r="D90" s="281"/>
      <c r="E90" s="281"/>
      <c r="F90" s="34"/>
      <c r="G90" s="34"/>
    </row>
    <row r="91" spans="2:7" ht="23.25">
      <c r="B91" s="164"/>
      <c r="C91" s="197" t="s">
        <v>155</v>
      </c>
      <c r="D91" s="198"/>
      <c r="E91" s="198"/>
      <c r="F91" s="198"/>
      <c r="G91" s="198"/>
    </row>
    <row r="92" spans="6:7" ht="6" customHeight="1">
      <c r="F92" s="274"/>
      <c r="G92" s="274"/>
    </row>
    <row r="93" spans="1:7" ht="24">
      <c r="A93" s="275" t="s">
        <v>734</v>
      </c>
      <c r="B93" s="275"/>
      <c r="C93" s="275"/>
      <c r="D93" s="275"/>
      <c r="E93" s="275"/>
      <c r="F93" s="275"/>
      <c r="G93" s="275"/>
    </row>
    <row r="94" spans="1:7" ht="19.5" customHeight="1">
      <c r="A94" s="238" t="s">
        <v>231</v>
      </c>
      <c r="B94" s="238"/>
      <c r="C94" s="238"/>
      <c r="D94" s="238"/>
      <c r="E94" s="238"/>
      <c r="F94" s="238"/>
      <c r="G94" s="238"/>
    </row>
    <row r="95" spans="1:7" ht="21.75" customHeight="1">
      <c r="A95" s="238" t="s">
        <v>773</v>
      </c>
      <c r="B95" s="238"/>
      <c r="C95" s="238"/>
      <c r="D95" s="238"/>
      <c r="E95" s="238"/>
      <c r="F95" s="238"/>
      <c r="G95" s="238"/>
    </row>
    <row r="96" spans="1:7" ht="23.25">
      <c r="A96" s="275" t="s">
        <v>671</v>
      </c>
      <c r="B96" s="275"/>
      <c r="C96" s="275"/>
      <c r="D96" s="275"/>
      <c r="E96" s="275"/>
      <c r="F96" s="275"/>
      <c r="G96" s="275"/>
    </row>
    <row r="97" spans="1:7" ht="23.25">
      <c r="A97" s="166" t="s">
        <v>24</v>
      </c>
      <c r="B97" s="167" t="s">
        <v>814</v>
      </c>
      <c r="D97" s="168"/>
      <c r="E97" s="168" t="s">
        <v>269</v>
      </c>
      <c r="F97" s="168"/>
      <c r="G97" s="168"/>
    </row>
    <row r="98" spans="1:7" ht="23.25">
      <c r="A98" s="166" t="s">
        <v>18</v>
      </c>
      <c r="B98" s="167" t="s">
        <v>75</v>
      </c>
      <c r="C98" s="167"/>
      <c r="D98" s="167"/>
      <c r="E98" s="283" t="s">
        <v>789</v>
      </c>
      <c r="F98" s="283"/>
      <c r="G98" s="283"/>
    </row>
    <row r="99" spans="1:7" ht="23.25">
      <c r="A99" s="170" t="s">
        <v>1</v>
      </c>
      <c r="B99" s="276" t="s">
        <v>2</v>
      </c>
      <c r="C99" s="277"/>
      <c r="D99" s="170" t="s">
        <v>87</v>
      </c>
      <c r="E99" s="170" t="s">
        <v>88</v>
      </c>
      <c r="F99" s="170" t="s">
        <v>5</v>
      </c>
      <c r="G99" s="170" t="s">
        <v>63</v>
      </c>
    </row>
    <row r="100" spans="1:7" ht="23.25">
      <c r="A100" s="171"/>
      <c r="B100" s="172" t="s">
        <v>62</v>
      </c>
      <c r="C100" s="173"/>
      <c r="D100" s="171"/>
      <c r="E100" s="171"/>
      <c r="F100" s="171"/>
      <c r="G100" s="171"/>
    </row>
    <row r="101" spans="1:7" ht="23.25">
      <c r="A101" s="171"/>
      <c r="B101" s="174" t="s">
        <v>156</v>
      </c>
      <c r="C101" s="175"/>
      <c r="D101" s="171"/>
      <c r="E101" s="171"/>
      <c r="F101" s="171"/>
      <c r="G101" s="171"/>
    </row>
    <row r="102" spans="1:7" ht="23.25">
      <c r="A102" s="185"/>
      <c r="B102" s="199" t="s">
        <v>157</v>
      </c>
      <c r="C102" s="178"/>
      <c r="D102" s="176"/>
      <c r="E102" s="176"/>
      <c r="F102" s="176"/>
      <c r="G102" s="176"/>
    </row>
    <row r="103" spans="1:7" ht="23.25">
      <c r="A103" s="176"/>
      <c r="B103" s="177" t="s">
        <v>158</v>
      </c>
      <c r="C103" s="175"/>
      <c r="D103" s="176"/>
      <c r="E103" s="176"/>
      <c r="F103" s="176"/>
      <c r="G103" s="176"/>
    </row>
    <row r="104" spans="1:7" ht="23.25">
      <c r="A104" s="176"/>
      <c r="B104" s="177" t="s">
        <v>159</v>
      </c>
      <c r="C104" s="175"/>
      <c r="D104" s="176"/>
      <c r="E104" s="176"/>
      <c r="F104" s="176"/>
      <c r="G104" s="176"/>
    </row>
    <row r="105" spans="1:7" ht="23.25">
      <c r="A105" s="176"/>
      <c r="B105" s="177" t="s">
        <v>160</v>
      </c>
      <c r="C105" s="175"/>
      <c r="D105" s="176"/>
      <c r="E105" s="176"/>
      <c r="F105" s="176"/>
      <c r="G105" s="176"/>
    </row>
    <row r="106" spans="1:7" ht="23.25">
      <c r="A106" s="176"/>
      <c r="B106" s="177" t="s">
        <v>161</v>
      </c>
      <c r="C106" s="175"/>
      <c r="D106" s="176"/>
      <c r="E106" s="176"/>
      <c r="F106" s="176"/>
      <c r="G106" s="176"/>
    </row>
    <row r="107" spans="1:7" ht="23.25">
      <c r="A107" s="185"/>
      <c r="B107" s="186" t="s">
        <v>56</v>
      </c>
      <c r="C107" s="187" t="s">
        <v>115</v>
      </c>
      <c r="D107" s="188"/>
      <c r="E107" s="188"/>
      <c r="F107" s="188"/>
      <c r="G107" s="176"/>
    </row>
    <row r="108" spans="1:7" ht="23.25">
      <c r="A108" s="176"/>
      <c r="B108" s="177" t="s">
        <v>54</v>
      </c>
      <c r="C108" s="175"/>
      <c r="D108" s="188"/>
      <c r="E108" s="188"/>
      <c r="F108" s="188"/>
      <c r="G108" s="176"/>
    </row>
    <row r="109" spans="1:7" ht="23.25">
      <c r="A109" s="176"/>
      <c r="B109" s="177" t="s">
        <v>50</v>
      </c>
      <c r="C109" s="175"/>
      <c r="D109" s="176"/>
      <c r="E109" s="176"/>
      <c r="F109" s="176"/>
      <c r="G109" s="176"/>
    </row>
    <row r="110" spans="1:7" ht="23.25">
      <c r="A110" s="176"/>
      <c r="B110" s="177" t="s">
        <v>46</v>
      </c>
      <c r="C110" s="175" t="s">
        <v>73</v>
      </c>
      <c r="D110" s="176"/>
      <c r="E110" s="176"/>
      <c r="F110" s="176"/>
      <c r="G110" s="176"/>
    </row>
    <row r="111" spans="1:7" ht="23.25">
      <c r="A111" s="115" t="s">
        <v>763</v>
      </c>
      <c r="B111" s="131" t="s">
        <v>764</v>
      </c>
      <c r="C111" s="131"/>
      <c r="D111" s="176">
        <v>0</v>
      </c>
      <c r="E111" s="192">
        <v>9</v>
      </c>
      <c r="F111" s="176">
        <v>3</v>
      </c>
      <c r="G111" s="176">
        <v>9</v>
      </c>
    </row>
    <row r="112" spans="1:7" ht="23.25">
      <c r="A112" s="176"/>
      <c r="B112" s="73" t="s">
        <v>317</v>
      </c>
      <c r="C112" s="209" t="s">
        <v>103</v>
      </c>
      <c r="D112" s="176"/>
      <c r="E112" s="192"/>
      <c r="F112" s="176"/>
      <c r="G112" s="176"/>
    </row>
    <row r="113" spans="1:7" ht="23.25">
      <c r="A113" s="115" t="s">
        <v>747</v>
      </c>
      <c r="B113" s="114" t="s">
        <v>75</v>
      </c>
      <c r="C113" s="190"/>
      <c r="D113" s="43">
        <v>0</v>
      </c>
      <c r="E113" s="6">
        <v>4</v>
      </c>
      <c r="F113" s="6">
        <v>2</v>
      </c>
      <c r="G113" s="6">
        <v>4</v>
      </c>
    </row>
    <row r="114" spans="1:7" ht="23.25">
      <c r="A114" s="176"/>
      <c r="B114" s="210" t="s">
        <v>3</v>
      </c>
      <c r="C114" s="195" t="s">
        <v>23</v>
      </c>
      <c r="D114" s="176"/>
      <c r="E114" s="176"/>
      <c r="F114" s="176"/>
      <c r="G114" s="176"/>
    </row>
    <row r="115" spans="1:7" ht="23.25">
      <c r="A115" s="176"/>
      <c r="B115" s="194" t="s">
        <v>41</v>
      </c>
      <c r="C115" s="175"/>
      <c r="D115" s="177"/>
      <c r="E115" s="176"/>
      <c r="F115" s="177"/>
      <c r="G115" s="176"/>
    </row>
    <row r="116" spans="1:7" ht="23.25">
      <c r="A116" s="278" t="s">
        <v>4</v>
      </c>
      <c r="B116" s="279"/>
      <c r="C116" s="280"/>
      <c r="D116" s="171">
        <f>SUM(D111:D115)</f>
        <v>0</v>
      </c>
      <c r="E116" s="171">
        <f>SUM(E111:E115)</f>
        <v>13</v>
      </c>
      <c r="F116" s="171">
        <f>SUM(F111:F115)</f>
        <v>5</v>
      </c>
      <c r="G116" s="171">
        <f>SUM(G111:G115)</f>
        <v>13</v>
      </c>
    </row>
    <row r="117" spans="1:7" ht="23.25">
      <c r="A117" s="196"/>
      <c r="B117" s="196"/>
      <c r="C117" s="196"/>
      <c r="D117" s="196"/>
      <c r="E117" s="196"/>
      <c r="F117" s="196"/>
      <c r="G117" s="196"/>
    </row>
    <row r="118" spans="1:7" ht="23.25">
      <c r="A118" s="33" t="s">
        <v>19</v>
      </c>
      <c r="B118" s="15"/>
      <c r="C118" s="34" t="s">
        <v>14</v>
      </c>
      <c r="D118" s="34"/>
      <c r="E118" s="34"/>
      <c r="F118" s="34"/>
      <c r="G118" s="34"/>
    </row>
    <row r="119" spans="1:7" ht="23.25">
      <c r="A119" s="50" t="s">
        <v>725</v>
      </c>
      <c r="B119" s="15"/>
      <c r="C119" s="50" t="s">
        <v>727</v>
      </c>
      <c r="D119" s="34"/>
      <c r="E119" s="34"/>
      <c r="F119" s="34"/>
      <c r="G119" s="34"/>
    </row>
    <row r="120" spans="1:7" ht="23.25">
      <c r="A120" s="36" t="s">
        <v>726</v>
      </c>
      <c r="B120" s="15"/>
      <c r="C120" s="35" t="s">
        <v>17</v>
      </c>
      <c r="D120" s="35"/>
      <c r="E120" s="35"/>
      <c r="F120" s="35"/>
      <c r="G120" s="35"/>
    </row>
    <row r="121" spans="1:7" ht="23.25">
      <c r="A121" s="247" t="s">
        <v>22</v>
      </c>
      <c r="B121" s="247"/>
      <c r="C121" s="247"/>
      <c r="D121" s="34"/>
      <c r="E121" s="34"/>
      <c r="F121" s="34"/>
      <c r="G121" s="34"/>
    </row>
    <row r="122" spans="1:7" ht="23.25">
      <c r="A122" s="37" t="s">
        <v>810</v>
      </c>
      <c r="B122" s="37"/>
      <c r="C122" s="37"/>
      <c r="D122" s="34"/>
      <c r="E122" s="34"/>
      <c r="F122" s="34"/>
      <c r="G122" s="34"/>
    </row>
    <row r="123" spans="1:7" ht="23.25">
      <c r="A123" s="247" t="s">
        <v>89</v>
      </c>
      <c r="B123" s="247"/>
      <c r="C123" s="247"/>
      <c r="D123" s="247"/>
      <c r="E123" s="34"/>
      <c r="F123" s="34"/>
      <c r="G123" s="38"/>
    </row>
    <row r="124" spans="1:7" ht="23.25">
      <c r="A124" s="34"/>
      <c r="B124" s="22" t="s">
        <v>729</v>
      </c>
      <c r="C124" s="213" t="s">
        <v>728</v>
      </c>
      <c r="D124" s="247" t="s">
        <v>730</v>
      </c>
      <c r="E124" s="247"/>
      <c r="F124" s="34"/>
      <c r="G124" s="34"/>
    </row>
    <row r="125" spans="1:7" ht="23.25">
      <c r="A125" s="34"/>
      <c r="B125" s="22"/>
      <c r="C125" s="34"/>
      <c r="D125" s="34"/>
      <c r="E125" s="34"/>
      <c r="F125" s="34"/>
      <c r="G125" s="34"/>
    </row>
    <row r="126" spans="1:7" ht="23.25">
      <c r="A126" s="34"/>
      <c r="B126" s="36" t="s">
        <v>38</v>
      </c>
      <c r="C126" s="34"/>
      <c r="D126" s="34"/>
      <c r="E126" s="213"/>
      <c r="F126" s="34"/>
      <c r="G126" s="34"/>
    </row>
    <row r="127" spans="1:7" ht="23.25">
      <c r="A127" s="34"/>
      <c r="B127" s="281" t="s">
        <v>683</v>
      </c>
      <c r="C127" s="281"/>
      <c r="D127" s="281"/>
      <c r="E127" s="281"/>
      <c r="F127" s="34"/>
      <c r="G127" s="34"/>
    </row>
    <row r="128" spans="1:7" ht="23.25">
      <c r="A128" s="34"/>
      <c r="B128" s="281" t="s">
        <v>684</v>
      </c>
      <c r="C128" s="281"/>
      <c r="D128" s="281"/>
      <c r="E128" s="281"/>
      <c r="F128" s="34"/>
      <c r="G128" s="34"/>
    </row>
    <row r="129" spans="2:7" ht="23.25">
      <c r="B129" s="164"/>
      <c r="C129" s="197" t="s">
        <v>155</v>
      </c>
      <c r="D129" s="198"/>
      <c r="E129" s="198"/>
      <c r="F129" s="198"/>
      <c r="G129" s="198"/>
    </row>
    <row r="130" spans="6:7" ht="6" customHeight="1">
      <c r="F130" s="274"/>
      <c r="G130" s="274"/>
    </row>
    <row r="131" spans="1:7" ht="24">
      <c r="A131" s="275" t="s">
        <v>734</v>
      </c>
      <c r="B131" s="275"/>
      <c r="C131" s="275"/>
      <c r="D131" s="275"/>
      <c r="E131" s="275"/>
      <c r="F131" s="275"/>
      <c r="G131" s="275"/>
    </row>
    <row r="132" spans="1:7" ht="19.5" customHeight="1">
      <c r="A132" s="238" t="s">
        <v>231</v>
      </c>
      <c r="B132" s="238"/>
      <c r="C132" s="238"/>
      <c r="D132" s="238"/>
      <c r="E132" s="238"/>
      <c r="F132" s="238"/>
      <c r="G132" s="238"/>
    </row>
    <row r="133" spans="1:7" ht="21.75" customHeight="1">
      <c r="A133" s="238" t="s">
        <v>773</v>
      </c>
      <c r="B133" s="238"/>
      <c r="C133" s="238"/>
      <c r="D133" s="238"/>
      <c r="E133" s="238"/>
      <c r="F133" s="238"/>
      <c r="G133" s="238"/>
    </row>
    <row r="134" spans="1:7" ht="23.25">
      <c r="A134" s="275" t="s">
        <v>671</v>
      </c>
      <c r="B134" s="275"/>
      <c r="C134" s="275"/>
      <c r="D134" s="275"/>
      <c r="E134" s="275"/>
      <c r="F134" s="275"/>
      <c r="G134" s="275"/>
    </row>
    <row r="135" spans="1:7" ht="23.25">
      <c r="A135" s="166" t="s">
        <v>24</v>
      </c>
      <c r="B135" s="167" t="s">
        <v>814</v>
      </c>
      <c r="D135" s="168"/>
      <c r="E135" s="168" t="s">
        <v>269</v>
      </c>
      <c r="F135" s="168"/>
      <c r="G135" s="168"/>
    </row>
    <row r="136" spans="1:7" ht="23.25">
      <c r="A136" s="166" t="s">
        <v>64</v>
      </c>
      <c r="B136" s="167" t="s">
        <v>68</v>
      </c>
      <c r="C136" s="167"/>
      <c r="D136" s="167"/>
      <c r="E136" s="282" t="s">
        <v>321</v>
      </c>
      <c r="F136" s="282"/>
      <c r="G136" s="282"/>
    </row>
    <row r="137" spans="1:7" ht="23.25">
      <c r="A137" s="170" t="s">
        <v>1</v>
      </c>
      <c r="B137" s="276" t="s">
        <v>2</v>
      </c>
      <c r="C137" s="277"/>
      <c r="D137" s="170" t="s">
        <v>87</v>
      </c>
      <c r="E137" s="170" t="s">
        <v>88</v>
      </c>
      <c r="F137" s="170" t="s">
        <v>5</v>
      </c>
      <c r="G137" s="170" t="s">
        <v>63</v>
      </c>
    </row>
    <row r="138" spans="1:7" ht="23.25">
      <c r="A138" s="171"/>
      <c r="B138" s="172" t="s">
        <v>62</v>
      </c>
      <c r="C138" s="173"/>
      <c r="D138" s="171"/>
      <c r="E138" s="171"/>
      <c r="F138" s="171"/>
      <c r="G138" s="171"/>
    </row>
    <row r="139" spans="1:7" ht="23.25">
      <c r="A139" s="171"/>
      <c r="B139" s="174" t="s">
        <v>156</v>
      </c>
      <c r="C139" s="175"/>
      <c r="D139" s="171"/>
      <c r="E139" s="171"/>
      <c r="F139" s="171"/>
      <c r="G139" s="171"/>
    </row>
    <row r="140" spans="1:7" ht="23.25">
      <c r="A140" s="185"/>
      <c r="B140" s="199" t="s">
        <v>157</v>
      </c>
      <c r="C140" s="178"/>
      <c r="D140" s="176"/>
      <c r="E140" s="176"/>
      <c r="F140" s="176"/>
      <c r="G140" s="176"/>
    </row>
    <row r="141" spans="1:7" ht="23.25">
      <c r="A141" s="176"/>
      <c r="B141" s="177" t="s">
        <v>158</v>
      </c>
      <c r="C141" s="175"/>
      <c r="D141" s="176"/>
      <c r="E141" s="176"/>
      <c r="F141" s="176"/>
      <c r="G141" s="176"/>
    </row>
    <row r="142" spans="1:7" ht="23.25">
      <c r="A142" s="176"/>
      <c r="B142" s="177" t="s">
        <v>159</v>
      </c>
      <c r="C142" s="175"/>
      <c r="D142" s="176"/>
      <c r="E142" s="176"/>
      <c r="F142" s="176"/>
      <c r="G142" s="176"/>
    </row>
    <row r="143" spans="1:7" ht="23.25">
      <c r="A143" s="176"/>
      <c r="B143" s="177" t="s">
        <v>160</v>
      </c>
      <c r="C143" s="175"/>
      <c r="D143" s="176"/>
      <c r="E143" s="176"/>
      <c r="F143" s="176"/>
      <c r="G143" s="176"/>
    </row>
    <row r="144" spans="1:7" ht="23.25">
      <c r="A144" s="176"/>
      <c r="B144" s="177" t="s">
        <v>161</v>
      </c>
      <c r="C144" s="175"/>
      <c r="D144" s="176"/>
      <c r="E144" s="176"/>
      <c r="F144" s="176"/>
      <c r="G144" s="176"/>
    </row>
    <row r="145" spans="1:7" ht="23.25">
      <c r="A145" s="185"/>
      <c r="B145" s="186" t="s">
        <v>56</v>
      </c>
      <c r="C145" s="187" t="s">
        <v>85</v>
      </c>
      <c r="D145" s="188"/>
      <c r="E145" s="188"/>
      <c r="F145" s="188"/>
      <c r="G145" s="176"/>
    </row>
    <row r="146" spans="1:7" ht="23.25">
      <c r="A146" s="176"/>
      <c r="B146" s="177" t="s">
        <v>54</v>
      </c>
      <c r="C146" s="175"/>
      <c r="D146" s="188"/>
      <c r="E146" s="188"/>
      <c r="F146" s="188"/>
      <c r="G146" s="176"/>
    </row>
    <row r="147" spans="1:7" ht="23.25">
      <c r="A147" s="176"/>
      <c r="B147" s="177" t="s">
        <v>50</v>
      </c>
      <c r="C147" s="175" t="s">
        <v>779</v>
      </c>
      <c r="D147" s="176"/>
      <c r="E147" s="176"/>
      <c r="F147" s="176"/>
      <c r="G147" s="176"/>
    </row>
    <row r="148" spans="1:7" ht="23.25">
      <c r="A148" s="182" t="s">
        <v>697</v>
      </c>
      <c r="B148" s="203" t="s">
        <v>698</v>
      </c>
      <c r="C148" s="206"/>
      <c r="D148" s="176">
        <v>1</v>
      </c>
      <c r="E148" s="192">
        <v>3</v>
      </c>
      <c r="F148" s="176">
        <v>2</v>
      </c>
      <c r="G148" s="176">
        <v>4</v>
      </c>
    </row>
    <row r="149" spans="1:7" ht="23.25">
      <c r="A149" s="182" t="s">
        <v>701</v>
      </c>
      <c r="B149" s="211" t="s">
        <v>702</v>
      </c>
      <c r="C149" s="206"/>
      <c r="D149" s="176">
        <v>1</v>
      </c>
      <c r="E149" s="192">
        <v>3</v>
      </c>
      <c r="F149" s="176">
        <v>2</v>
      </c>
      <c r="G149" s="176">
        <v>4</v>
      </c>
    </row>
    <row r="150" spans="1:7" ht="23.25">
      <c r="A150" s="182" t="s">
        <v>703</v>
      </c>
      <c r="B150" s="207" t="s">
        <v>704</v>
      </c>
      <c r="C150" s="212"/>
      <c r="D150" s="176">
        <v>0</v>
      </c>
      <c r="E150" s="192">
        <v>9</v>
      </c>
      <c r="F150" s="176">
        <v>3</v>
      </c>
      <c r="G150" s="176">
        <v>9</v>
      </c>
    </row>
    <row r="151" spans="1:7" ht="23.25">
      <c r="A151" s="176"/>
      <c r="B151" s="177" t="s">
        <v>46</v>
      </c>
      <c r="C151" s="175" t="s">
        <v>740</v>
      </c>
      <c r="D151" s="176"/>
      <c r="E151" s="176"/>
      <c r="F151" s="176"/>
      <c r="G151" s="176"/>
    </row>
    <row r="152" spans="1:7" ht="23.25">
      <c r="A152" s="182" t="s">
        <v>765</v>
      </c>
      <c r="B152" s="203" t="s">
        <v>766</v>
      </c>
      <c r="C152" s="204"/>
      <c r="D152" s="176">
        <v>0</v>
      </c>
      <c r="E152" s="192">
        <v>6</v>
      </c>
      <c r="F152" s="176">
        <v>2</v>
      </c>
      <c r="G152" s="176">
        <v>6</v>
      </c>
    </row>
    <row r="153" spans="1:7" ht="23.25">
      <c r="A153" s="110" t="s">
        <v>767</v>
      </c>
      <c r="B153" s="131" t="s">
        <v>768</v>
      </c>
      <c r="C153" s="131"/>
      <c r="D153" s="176">
        <v>0</v>
      </c>
      <c r="E153" s="192">
        <v>9</v>
      </c>
      <c r="F153" s="176">
        <v>3</v>
      </c>
      <c r="G153" s="176">
        <v>9</v>
      </c>
    </row>
    <row r="154" spans="1:7" ht="23.25">
      <c r="A154" s="176"/>
      <c r="B154" s="73" t="s">
        <v>737</v>
      </c>
      <c r="C154" s="209" t="s">
        <v>103</v>
      </c>
      <c r="D154" s="176"/>
      <c r="E154" s="192"/>
      <c r="F154" s="176"/>
      <c r="G154" s="176"/>
    </row>
    <row r="155" spans="1:7" ht="23.25">
      <c r="A155" s="110" t="s">
        <v>749</v>
      </c>
      <c r="B155" s="113" t="s">
        <v>68</v>
      </c>
      <c r="C155" s="113"/>
      <c r="D155" s="6">
        <v>0</v>
      </c>
      <c r="E155" s="6">
        <v>4</v>
      </c>
      <c r="F155" s="6">
        <v>2</v>
      </c>
      <c r="G155" s="6">
        <v>4</v>
      </c>
    </row>
    <row r="156" spans="1:7" ht="23.25">
      <c r="A156" s="176"/>
      <c r="B156" s="210" t="s">
        <v>3</v>
      </c>
      <c r="C156" s="195"/>
      <c r="D156" s="176"/>
      <c r="E156" s="176"/>
      <c r="F156" s="176"/>
      <c r="G156" s="176"/>
    </row>
    <row r="157" spans="1:7" ht="23.25">
      <c r="A157" s="176"/>
      <c r="B157" s="194" t="s">
        <v>41</v>
      </c>
      <c r="C157" s="175"/>
      <c r="D157" s="177"/>
      <c r="E157" s="176"/>
      <c r="F157" s="177"/>
      <c r="G157" s="176"/>
    </row>
    <row r="158" spans="1:7" ht="23.25">
      <c r="A158" s="176" t="s">
        <v>320</v>
      </c>
      <c r="B158" s="200" t="s">
        <v>745</v>
      </c>
      <c r="C158" s="201"/>
      <c r="D158" s="176">
        <v>0</v>
      </c>
      <c r="E158" s="192">
        <v>2</v>
      </c>
      <c r="F158" s="176">
        <v>0</v>
      </c>
      <c r="G158" s="176">
        <v>2</v>
      </c>
    </row>
    <row r="159" spans="1:7" ht="23.25">
      <c r="A159" s="278" t="s">
        <v>4</v>
      </c>
      <c r="B159" s="279"/>
      <c r="C159" s="280"/>
      <c r="D159" s="171">
        <v>2</v>
      </c>
      <c r="E159" s="171">
        <v>36</v>
      </c>
      <c r="F159" s="171">
        <v>14</v>
      </c>
      <c r="G159" s="171">
        <f>SUM(D159:E159)</f>
        <v>38</v>
      </c>
    </row>
    <row r="160" spans="1:7" ht="23.25">
      <c r="A160" s="196"/>
      <c r="B160" s="196"/>
      <c r="C160" s="196"/>
      <c r="D160" s="196"/>
      <c r="E160" s="196"/>
      <c r="F160" s="196"/>
      <c r="G160" s="196"/>
    </row>
    <row r="161" spans="1:7" ht="23.25">
      <c r="A161" s="33" t="s">
        <v>19</v>
      </c>
      <c r="B161" s="15"/>
      <c r="C161" s="34" t="s">
        <v>14</v>
      </c>
      <c r="D161" s="34"/>
      <c r="E161" s="34"/>
      <c r="F161" s="34"/>
      <c r="G161" s="34"/>
    </row>
    <row r="162" spans="1:7" ht="23.25">
      <c r="A162" s="50" t="s">
        <v>725</v>
      </c>
      <c r="B162" s="15"/>
      <c r="C162" s="50" t="s">
        <v>727</v>
      </c>
      <c r="D162" s="34"/>
      <c r="E162" s="34"/>
      <c r="F162" s="34"/>
      <c r="G162" s="34"/>
    </row>
    <row r="163" spans="1:7" ht="23.25">
      <c r="A163" s="36" t="s">
        <v>726</v>
      </c>
      <c r="B163" s="15"/>
      <c r="C163" s="35" t="s">
        <v>17</v>
      </c>
      <c r="D163" s="35"/>
      <c r="E163" s="35"/>
      <c r="F163" s="35"/>
      <c r="G163" s="35"/>
    </row>
    <row r="164" spans="1:7" ht="23.25">
      <c r="A164" s="247" t="s">
        <v>22</v>
      </c>
      <c r="B164" s="247"/>
      <c r="C164" s="247"/>
      <c r="D164" s="34"/>
      <c r="E164" s="34"/>
      <c r="F164" s="34"/>
      <c r="G164" s="34"/>
    </row>
    <row r="165" spans="1:7" ht="23.25">
      <c r="A165" s="37" t="s">
        <v>810</v>
      </c>
      <c r="B165" s="37"/>
      <c r="C165" s="37"/>
      <c r="D165" s="34"/>
      <c r="E165" s="34"/>
      <c r="F165" s="34"/>
      <c r="G165" s="34"/>
    </row>
    <row r="166" spans="1:7" ht="23.25">
      <c r="A166" s="247" t="s">
        <v>89</v>
      </c>
      <c r="B166" s="247"/>
      <c r="C166" s="247"/>
      <c r="D166" s="247"/>
      <c r="E166" s="34"/>
      <c r="F166" s="34"/>
      <c r="G166" s="38"/>
    </row>
    <row r="167" spans="1:7" ht="23.25">
      <c r="A167" s="34"/>
      <c r="B167" s="22" t="s">
        <v>729</v>
      </c>
      <c r="C167" s="213" t="s">
        <v>728</v>
      </c>
      <c r="D167" s="247" t="s">
        <v>730</v>
      </c>
      <c r="E167" s="247"/>
      <c r="F167" s="34"/>
      <c r="G167" s="34"/>
    </row>
    <row r="168" spans="1:7" ht="23.25">
      <c r="A168" s="34"/>
      <c r="B168" s="22"/>
      <c r="C168" s="34"/>
      <c r="D168" s="34"/>
      <c r="E168" s="34"/>
      <c r="F168" s="34"/>
      <c r="G168" s="34"/>
    </row>
    <row r="169" spans="1:7" ht="23.25">
      <c r="A169" s="34"/>
      <c r="B169" s="36" t="s">
        <v>38</v>
      </c>
      <c r="C169" s="34"/>
      <c r="D169" s="34"/>
      <c r="E169" s="213"/>
      <c r="F169" s="34"/>
      <c r="G169" s="34"/>
    </row>
    <row r="170" spans="1:7" ht="23.25">
      <c r="A170" s="34"/>
      <c r="B170" s="281" t="s">
        <v>683</v>
      </c>
      <c r="C170" s="281"/>
      <c r="D170" s="281"/>
      <c r="E170" s="281"/>
      <c r="F170" s="34"/>
      <c r="G170" s="34"/>
    </row>
    <row r="171" spans="1:7" ht="23.25">
      <c r="A171" s="34"/>
      <c r="B171" s="281" t="s">
        <v>684</v>
      </c>
      <c r="C171" s="281"/>
      <c r="D171" s="281"/>
      <c r="E171" s="281"/>
      <c r="F171" s="34"/>
      <c r="G171" s="34"/>
    </row>
    <row r="172" spans="2:7" ht="23.25">
      <c r="B172" s="164"/>
      <c r="C172" s="197" t="s">
        <v>155</v>
      </c>
      <c r="D172" s="198"/>
      <c r="E172" s="198"/>
      <c r="F172" s="198"/>
      <c r="G172" s="198"/>
    </row>
    <row r="173" spans="6:7" ht="6" customHeight="1">
      <c r="F173" s="274"/>
      <c r="G173" s="274"/>
    </row>
    <row r="174" spans="1:7" ht="24">
      <c r="A174" s="275" t="s">
        <v>734</v>
      </c>
      <c r="B174" s="275"/>
      <c r="C174" s="275"/>
      <c r="D174" s="275"/>
      <c r="E174" s="275"/>
      <c r="F174" s="275"/>
      <c r="G174" s="275"/>
    </row>
    <row r="175" spans="1:7" ht="19.5" customHeight="1">
      <c r="A175" s="238" t="s">
        <v>231</v>
      </c>
      <c r="B175" s="238"/>
      <c r="C175" s="238"/>
      <c r="D175" s="238"/>
      <c r="E175" s="238"/>
      <c r="F175" s="238"/>
      <c r="G175" s="238"/>
    </row>
    <row r="176" spans="1:7" ht="21.75" customHeight="1">
      <c r="A176" s="238" t="s">
        <v>773</v>
      </c>
      <c r="B176" s="238"/>
      <c r="C176" s="238"/>
      <c r="D176" s="238"/>
      <c r="E176" s="238"/>
      <c r="F176" s="238"/>
      <c r="G176" s="238"/>
    </row>
    <row r="177" spans="1:7" ht="23.25">
      <c r="A177" s="275" t="s">
        <v>671</v>
      </c>
      <c r="B177" s="275"/>
      <c r="C177" s="275"/>
      <c r="D177" s="275"/>
      <c r="E177" s="275"/>
      <c r="F177" s="275"/>
      <c r="G177" s="275"/>
    </row>
    <row r="178" spans="1:7" ht="23.25">
      <c r="A178" s="166" t="s">
        <v>24</v>
      </c>
      <c r="B178" s="167" t="s">
        <v>814</v>
      </c>
      <c r="D178" s="168"/>
      <c r="E178" s="168" t="s">
        <v>269</v>
      </c>
      <c r="F178" s="168"/>
      <c r="G178" s="168"/>
    </row>
    <row r="179" spans="1:7" ht="23.25">
      <c r="A179" s="166" t="s">
        <v>64</v>
      </c>
      <c r="B179" s="167"/>
      <c r="C179" s="167"/>
      <c r="D179" s="167"/>
      <c r="E179" s="282" t="s">
        <v>332</v>
      </c>
      <c r="F179" s="282"/>
      <c r="G179" s="282"/>
    </row>
    <row r="180" spans="1:7" ht="23.25">
      <c r="A180" s="170" t="s">
        <v>1</v>
      </c>
      <c r="B180" s="276" t="s">
        <v>2</v>
      </c>
      <c r="C180" s="277"/>
      <c r="D180" s="170" t="s">
        <v>87</v>
      </c>
      <c r="E180" s="170" t="s">
        <v>88</v>
      </c>
      <c r="F180" s="170" t="s">
        <v>5</v>
      </c>
      <c r="G180" s="170" t="s">
        <v>63</v>
      </c>
    </row>
    <row r="181" spans="1:7" ht="23.25">
      <c r="A181" s="171"/>
      <c r="B181" s="172" t="s">
        <v>62</v>
      </c>
      <c r="C181" s="173" t="s">
        <v>106</v>
      </c>
      <c r="D181" s="171"/>
      <c r="E181" s="171"/>
      <c r="F181" s="171"/>
      <c r="G181" s="171"/>
    </row>
    <row r="182" spans="1:7" ht="23.25">
      <c r="A182" s="171"/>
      <c r="B182" s="174" t="s">
        <v>156</v>
      </c>
      <c r="C182" s="175" t="s">
        <v>92</v>
      </c>
      <c r="D182" s="171"/>
      <c r="E182" s="171"/>
      <c r="F182" s="171"/>
      <c r="G182" s="171"/>
    </row>
    <row r="183" spans="1:7" ht="23.25">
      <c r="A183" s="182" t="s">
        <v>291</v>
      </c>
      <c r="B183" s="205" t="s">
        <v>292</v>
      </c>
      <c r="C183" s="204"/>
      <c r="D183" s="176">
        <v>3</v>
      </c>
      <c r="E183" s="176">
        <v>0</v>
      </c>
      <c r="F183" s="176">
        <v>3</v>
      </c>
      <c r="G183" s="176">
        <v>3</v>
      </c>
    </row>
    <row r="184" spans="1:7" ht="23.25">
      <c r="A184" s="185"/>
      <c r="B184" s="199" t="s">
        <v>157</v>
      </c>
      <c r="C184" s="178"/>
      <c r="D184" s="176"/>
      <c r="E184" s="176"/>
      <c r="F184" s="176"/>
      <c r="G184" s="176"/>
    </row>
    <row r="185" spans="1:7" ht="23.25">
      <c r="A185" s="176"/>
      <c r="B185" s="177" t="s">
        <v>158</v>
      </c>
      <c r="C185" s="175" t="s">
        <v>73</v>
      </c>
      <c r="D185" s="176"/>
      <c r="E185" s="176"/>
      <c r="F185" s="176"/>
      <c r="G185" s="176"/>
    </row>
    <row r="186" spans="1:7" ht="23.25">
      <c r="A186" s="182" t="s">
        <v>295</v>
      </c>
      <c r="B186" s="207" t="s">
        <v>667</v>
      </c>
      <c r="C186" s="208"/>
      <c r="D186" s="176">
        <v>2</v>
      </c>
      <c r="E186" s="176">
        <v>2</v>
      </c>
      <c r="F186" s="176">
        <v>3</v>
      </c>
      <c r="G186" s="176">
        <v>4</v>
      </c>
    </row>
    <row r="187" spans="1:7" ht="23.25">
      <c r="A187" s="176"/>
      <c r="B187" s="177" t="s">
        <v>159</v>
      </c>
      <c r="C187" s="175"/>
      <c r="D187" s="176"/>
      <c r="E187" s="176"/>
      <c r="F187" s="176"/>
      <c r="G187" s="176"/>
    </row>
    <row r="188" spans="1:7" ht="23.25">
      <c r="A188" s="176"/>
      <c r="B188" s="177" t="s">
        <v>160</v>
      </c>
      <c r="C188" s="175" t="s">
        <v>115</v>
      </c>
      <c r="D188" s="176"/>
      <c r="E188" s="176"/>
      <c r="F188" s="176"/>
      <c r="G188" s="176"/>
    </row>
    <row r="189" spans="1:7" ht="23.25">
      <c r="A189" s="176" t="s">
        <v>707</v>
      </c>
      <c r="B189" s="177" t="s">
        <v>708</v>
      </c>
      <c r="C189" s="175"/>
      <c r="D189" s="176">
        <v>3</v>
      </c>
      <c r="E189" s="176">
        <v>0</v>
      </c>
      <c r="F189" s="176">
        <v>3</v>
      </c>
      <c r="G189" s="176">
        <v>3</v>
      </c>
    </row>
    <row r="190" spans="1:7" ht="23.25">
      <c r="A190" s="176"/>
      <c r="B190" s="177" t="s">
        <v>161</v>
      </c>
      <c r="C190" s="175"/>
      <c r="D190" s="176"/>
      <c r="E190" s="176"/>
      <c r="F190" s="176"/>
      <c r="G190" s="176"/>
    </row>
    <row r="191" spans="1:7" ht="23.25">
      <c r="A191" s="185"/>
      <c r="B191" s="186" t="s">
        <v>56</v>
      </c>
      <c r="C191" s="187" t="s">
        <v>143</v>
      </c>
      <c r="D191" s="188"/>
      <c r="E191" s="188"/>
      <c r="F191" s="188"/>
      <c r="G191" s="176"/>
    </row>
    <row r="192" spans="1:7" ht="23.25">
      <c r="A192" s="176"/>
      <c r="B192" s="177" t="s">
        <v>54</v>
      </c>
      <c r="C192" s="175" t="s">
        <v>143</v>
      </c>
      <c r="D192" s="188"/>
      <c r="E192" s="188"/>
      <c r="F192" s="188"/>
      <c r="G192" s="176"/>
    </row>
    <row r="193" spans="1:7" ht="23.25">
      <c r="A193" s="115" t="s">
        <v>771</v>
      </c>
      <c r="B193" s="131" t="s">
        <v>384</v>
      </c>
      <c r="C193" s="175"/>
      <c r="D193" s="176">
        <v>3</v>
      </c>
      <c r="E193" s="176">
        <v>0</v>
      </c>
      <c r="F193" s="176">
        <v>3</v>
      </c>
      <c r="G193" s="176">
        <v>3</v>
      </c>
    </row>
    <row r="194" spans="1:7" ht="23.25">
      <c r="A194" s="182" t="s">
        <v>308</v>
      </c>
      <c r="B194" s="205" t="s">
        <v>79</v>
      </c>
      <c r="C194" s="206"/>
      <c r="D194" s="176">
        <v>1</v>
      </c>
      <c r="E194" s="176">
        <v>2</v>
      </c>
      <c r="F194" s="176">
        <v>2</v>
      </c>
      <c r="G194" s="176">
        <v>3</v>
      </c>
    </row>
    <row r="195" spans="1:7" ht="23.25">
      <c r="A195" s="182" t="s">
        <v>772</v>
      </c>
      <c r="B195" s="205" t="s">
        <v>28</v>
      </c>
      <c r="C195" s="206"/>
      <c r="D195" s="176">
        <v>2</v>
      </c>
      <c r="E195" s="176">
        <v>2</v>
      </c>
      <c r="F195" s="176">
        <v>3</v>
      </c>
      <c r="G195" s="176">
        <v>4</v>
      </c>
    </row>
    <row r="196" spans="1:7" ht="23.25">
      <c r="A196" s="182" t="s">
        <v>710</v>
      </c>
      <c r="B196" s="205" t="s">
        <v>711</v>
      </c>
      <c r="C196" s="204"/>
      <c r="D196" s="176">
        <v>2</v>
      </c>
      <c r="E196" s="176">
        <v>0</v>
      </c>
      <c r="F196" s="176">
        <v>2</v>
      </c>
      <c r="G196" s="176">
        <v>2</v>
      </c>
    </row>
    <row r="197" spans="1:7" ht="23.25">
      <c r="A197" s="176"/>
      <c r="B197" s="191" t="s">
        <v>50</v>
      </c>
      <c r="C197" s="175"/>
      <c r="D197" s="176"/>
      <c r="E197" s="176"/>
      <c r="F197" s="176"/>
      <c r="G197" s="176"/>
    </row>
    <row r="198" spans="1:7" ht="23.25">
      <c r="A198" s="176"/>
      <c r="B198" s="8" t="s">
        <v>317</v>
      </c>
      <c r="C198" s="175"/>
      <c r="D198" s="176"/>
      <c r="E198" s="192"/>
      <c r="F198" s="176"/>
      <c r="G198" s="176"/>
    </row>
    <row r="199" spans="1:7" ht="23.25">
      <c r="A199" s="110"/>
      <c r="B199" s="8" t="s">
        <v>577</v>
      </c>
      <c r="C199" s="119" t="s">
        <v>12</v>
      </c>
      <c r="D199" s="6"/>
      <c r="E199" s="6"/>
      <c r="F199" s="6"/>
      <c r="G199" s="6"/>
    </row>
    <row r="200" spans="1:7" ht="23.25">
      <c r="A200" s="110" t="s">
        <v>716</v>
      </c>
      <c r="B200" s="131" t="s">
        <v>391</v>
      </c>
      <c r="C200" s="190"/>
      <c r="D200" s="6">
        <v>1</v>
      </c>
      <c r="E200" s="6">
        <v>3</v>
      </c>
      <c r="F200" s="6">
        <v>4</v>
      </c>
      <c r="G200" s="6">
        <v>4</v>
      </c>
    </row>
    <row r="201" spans="1:7" ht="23.25">
      <c r="A201" s="176"/>
      <c r="B201" s="194" t="s">
        <v>3</v>
      </c>
      <c r="C201" s="173" t="s">
        <v>69</v>
      </c>
      <c r="D201" s="176"/>
      <c r="E201" s="176"/>
      <c r="F201" s="176"/>
      <c r="G201" s="176"/>
    </row>
    <row r="202" spans="1:7" ht="23.25">
      <c r="A202" s="182" t="s">
        <v>717</v>
      </c>
      <c r="B202" s="207" t="s">
        <v>718</v>
      </c>
      <c r="C202" s="212"/>
      <c r="D202" s="176">
        <v>2</v>
      </c>
      <c r="E202" s="176">
        <v>0</v>
      </c>
      <c r="F202" s="176">
        <v>2</v>
      </c>
      <c r="G202" s="176">
        <v>2</v>
      </c>
    </row>
    <row r="203" spans="1:7" ht="23.25">
      <c r="A203" s="176"/>
      <c r="B203" s="194" t="s">
        <v>41</v>
      </c>
      <c r="C203" s="175"/>
      <c r="D203" s="177"/>
      <c r="E203" s="176"/>
      <c r="F203" s="177"/>
      <c r="G203" s="176"/>
    </row>
    <row r="204" spans="1:7" ht="23.25">
      <c r="A204" s="176" t="s">
        <v>527</v>
      </c>
      <c r="B204" s="200" t="s">
        <v>142</v>
      </c>
      <c r="C204" s="201"/>
      <c r="D204" s="176">
        <v>0</v>
      </c>
      <c r="E204" s="192">
        <v>2</v>
      </c>
      <c r="F204" s="176">
        <v>0</v>
      </c>
      <c r="G204" s="176">
        <v>2</v>
      </c>
    </row>
    <row r="205" spans="1:7" ht="23.25">
      <c r="A205" s="278" t="s">
        <v>4</v>
      </c>
      <c r="B205" s="279"/>
      <c r="C205" s="280"/>
      <c r="D205" s="171">
        <f>SUM(D183:D204)</f>
        <v>19</v>
      </c>
      <c r="E205" s="171">
        <f>SUM(E183:E204)</f>
        <v>11</v>
      </c>
      <c r="F205" s="171">
        <f>SUM(F183:F204)</f>
        <v>25</v>
      </c>
      <c r="G205" s="171">
        <f>SUM(G183:G204)</f>
        <v>30</v>
      </c>
    </row>
    <row r="206" spans="1:7" ht="20.25" customHeight="1">
      <c r="A206" s="196"/>
      <c r="B206" s="196"/>
      <c r="C206" s="196"/>
      <c r="D206" s="196"/>
      <c r="E206" s="196"/>
      <c r="F206" s="196"/>
      <c r="G206" s="196"/>
    </row>
    <row r="207" spans="1:7" ht="23.25">
      <c r="A207" s="33" t="s">
        <v>19</v>
      </c>
      <c r="B207" s="15"/>
      <c r="C207" s="34" t="s">
        <v>14</v>
      </c>
      <c r="D207" s="34"/>
      <c r="E207" s="34"/>
      <c r="F207" s="34"/>
      <c r="G207" s="34"/>
    </row>
    <row r="208" spans="1:7" ht="23.25">
      <c r="A208" s="50" t="s">
        <v>725</v>
      </c>
      <c r="B208" s="15"/>
      <c r="C208" s="50" t="s">
        <v>727</v>
      </c>
      <c r="D208" s="34"/>
      <c r="E208" s="34"/>
      <c r="F208" s="34"/>
      <c r="G208" s="34"/>
    </row>
    <row r="209" spans="1:7" ht="23.25">
      <c r="A209" s="36" t="s">
        <v>726</v>
      </c>
      <c r="B209" s="15"/>
      <c r="C209" s="35" t="s">
        <v>17</v>
      </c>
      <c r="D209" s="35"/>
      <c r="E209" s="35"/>
      <c r="F209" s="35"/>
      <c r="G209" s="35"/>
    </row>
    <row r="210" spans="1:7" ht="23.25">
      <c r="A210" s="247" t="s">
        <v>22</v>
      </c>
      <c r="B210" s="247"/>
      <c r="C210" s="247"/>
      <c r="D210" s="34"/>
      <c r="E210" s="34"/>
      <c r="F210" s="34"/>
      <c r="G210" s="34"/>
    </row>
    <row r="211" spans="1:7" ht="23.25">
      <c r="A211" s="37" t="s">
        <v>810</v>
      </c>
      <c r="B211" s="37"/>
      <c r="C211" s="37"/>
      <c r="D211" s="34"/>
      <c r="E211" s="34"/>
      <c r="F211" s="34"/>
      <c r="G211" s="34"/>
    </row>
    <row r="212" spans="1:7" ht="23.25">
      <c r="A212" s="247" t="s">
        <v>89</v>
      </c>
      <c r="B212" s="247"/>
      <c r="C212" s="247"/>
      <c r="D212" s="247"/>
      <c r="E212" s="34"/>
      <c r="F212" s="34"/>
      <c r="G212" s="38"/>
    </row>
    <row r="213" spans="1:7" ht="23.25">
      <c r="A213" s="34"/>
      <c r="B213" s="22" t="s">
        <v>729</v>
      </c>
      <c r="C213" s="213" t="s">
        <v>728</v>
      </c>
      <c r="D213" s="247" t="s">
        <v>730</v>
      </c>
      <c r="E213" s="247"/>
      <c r="F213" s="34"/>
      <c r="G213" s="34"/>
    </row>
    <row r="214" spans="1:7" ht="18.75" customHeight="1">
      <c r="A214" s="34"/>
      <c r="B214" s="22"/>
      <c r="C214" s="34"/>
      <c r="D214" s="34"/>
      <c r="E214" s="34"/>
      <c r="F214" s="34"/>
      <c r="G214" s="34"/>
    </row>
    <row r="215" spans="1:7" ht="23.25">
      <c r="A215" s="34"/>
      <c r="B215" s="36" t="s">
        <v>38</v>
      </c>
      <c r="C215" s="34"/>
      <c r="D215" s="34"/>
      <c r="E215" s="213"/>
      <c r="F215" s="34"/>
      <c r="G215" s="34"/>
    </row>
    <row r="216" spans="1:7" ht="23.25">
      <c r="A216" s="34"/>
      <c r="B216" s="281" t="s">
        <v>683</v>
      </c>
      <c r="C216" s="281"/>
      <c r="D216" s="281"/>
      <c r="E216" s="281"/>
      <c r="F216" s="34"/>
      <c r="G216" s="34"/>
    </row>
    <row r="217" spans="1:7" ht="23.25">
      <c r="A217" s="34"/>
      <c r="B217" s="281" t="s">
        <v>684</v>
      </c>
      <c r="C217" s="281"/>
      <c r="D217" s="281"/>
      <c r="E217" s="281"/>
      <c r="F217" s="34"/>
      <c r="G217" s="34"/>
    </row>
    <row r="218" spans="2:7" ht="23.25">
      <c r="B218" s="164"/>
      <c r="C218" s="197" t="s">
        <v>155</v>
      </c>
      <c r="D218" s="198"/>
      <c r="E218" s="198"/>
      <c r="F218" s="198"/>
      <c r="G218" s="198"/>
    </row>
    <row r="219" spans="1:7" ht="23.25">
      <c r="A219" s="34"/>
      <c r="B219" s="36"/>
      <c r="C219" s="36"/>
      <c r="D219" s="36"/>
      <c r="E219" s="36"/>
      <c r="F219" s="34"/>
      <c r="G219" s="34"/>
    </row>
  </sheetData>
  <sheetProtection/>
  <mergeCells count="64">
    <mergeCell ref="B216:E216"/>
    <mergeCell ref="B217:E217"/>
    <mergeCell ref="E179:G179"/>
    <mergeCell ref="B180:C180"/>
    <mergeCell ref="A205:C205"/>
    <mergeCell ref="A164:C164"/>
    <mergeCell ref="A166:D166"/>
    <mergeCell ref="B170:E170"/>
    <mergeCell ref="B171:E171"/>
    <mergeCell ref="A210:C210"/>
    <mergeCell ref="A123:D123"/>
    <mergeCell ref="B127:E127"/>
    <mergeCell ref="D124:E124"/>
    <mergeCell ref="B128:E128"/>
    <mergeCell ref="E136:G136"/>
    <mergeCell ref="F130:G130"/>
    <mergeCell ref="A131:G131"/>
    <mergeCell ref="A132:G132"/>
    <mergeCell ref="A133:G133"/>
    <mergeCell ref="A95:G95"/>
    <mergeCell ref="A96:G96"/>
    <mergeCell ref="E98:G98"/>
    <mergeCell ref="B99:C99"/>
    <mergeCell ref="A116:C116"/>
    <mergeCell ref="A121:C121"/>
    <mergeCell ref="D86:E86"/>
    <mergeCell ref="F92:G92"/>
    <mergeCell ref="A93:G93"/>
    <mergeCell ref="A94:G94"/>
    <mergeCell ref="B89:E89"/>
    <mergeCell ref="B90:E90"/>
    <mergeCell ref="A51:G51"/>
    <mergeCell ref="E53:G53"/>
    <mergeCell ref="B54:C54"/>
    <mergeCell ref="A78:C78"/>
    <mergeCell ref="A83:C83"/>
    <mergeCell ref="A85:D85"/>
    <mergeCell ref="A48:G48"/>
    <mergeCell ref="F1:G1"/>
    <mergeCell ref="A2:G2"/>
    <mergeCell ref="A3:G3"/>
    <mergeCell ref="A4:G4"/>
    <mergeCell ref="D41:E41"/>
    <mergeCell ref="A38:C38"/>
    <mergeCell ref="A177:G177"/>
    <mergeCell ref="D213:E213"/>
    <mergeCell ref="A134:G134"/>
    <mergeCell ref="D167:E167"/>
    <mergeCell ref="F173:G173"/>
    <mergeCell ref="A174:G174"/>
    <mergeCell ref="A175:G175"/>
    <mergeCell ref="A212:D212"/>
    <mergeCell ref="A176:G176"/>
    <mergeCell ref="B137:C137"/>
    <mergeCell ref="A159:C159"/>
    <mergeCell ref="A5:G5"/>
    <mergeCell ref="B8:C8"/>
    <mergeCell ref="A33:C33"/>
    <mergeCell ref="B45:E45"/>
    <mergeCell ref="A40:D40"/>
    <mergeCell ref="B44:E44"/>
    <mergeCell ref="A49:G49"/>
    <mergeCell ref="A50:G50"/>
    <mergeCell ref="F47:G47"/>
  </mergeCells>
  <printOptions/>
  <pageMargins left="1.1023622047244095" right="0.7086614173228347" top="0.7480314960629921" bottom="0.7480314960629921" header="0.31496062992125984" footer="0.31496062992125984"/>
  <pageSetup orientation="portrait" paperSize="9" scale="74" r:id="rId4"/>
  <rowBreaks count="4" manualBreakCount="4">
    <brk id="46" max="255" man="1"/>
    <brk id="91" max="255" man="1"/>
    <brk id="129" max="255" man="1"/>
    <brk id="172" max="255" man="1"/>
  </row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K7" sqref="K7"/>
    </sheetView>
  </sheetViews>
  <sheetFormatPr defaultColWidth="9.140625" defaultRowHeight="21.75"/>
  <cols>
    <col min="1" max="1" width="14.8515625" style="0" customWidth="1"/>
    <col min="2" max="2" width="41.421875" style="0" customWidth="1"/>
    <col min="3" max="3" width="15.8515625" style="0" customWidth="1"/>
    <col min="4" max="4" width="11.28125" style="0" customWidth="1"/>
    <col min="5" max="5" width="12.00390625" style="0" customWidth="1"/>
    <col min="6" max="6" width="10.00390625" style="0" customWidth="1"/>
    <col min="7" max="7" width="10.421875" style="0" customWidth="1"/>
  </cols>
  <sheetData>
    <row r="1" spans="6:7" ht="21.75">
      <c r="F1" s="245"/>
      <c r="G1" s="245"/>
    </row>
    <row r="2" spans="1:7" ht="24">
      <c r="A2" s="238" t="s">
        <v>0</v>
      </c>
      <c r="B2" s="238"/>
      <c r="C2" s="238"/>
      <c r="D2" s="238"/>
      <c r="E2" s="238"/>
      <c r="F2" s="238"/>
      <c r="G2" s="238"/>
    </row>
    <row r="3" spans="1:7" ht="24">
      <c r="A3" s="238" t="s">
        <v>154</v>
      </c>
      <c r="B3" s="238"/>
      <c r="C3" s="238"/>
      <c r="D3" s="238"/>
      <c r="E3" s="238"/>
      <c r="F3" s="238"/>
      <c r="G3" s="238"/>
    </row>
    <row r="4" spans="1:7" ht="23.25">
      <c r="A4" s="238" t="s">
        <v>247</v>
      </c>
      <c r="B4" s="238"/>
      <c r="C4" s="238"/>
      <c r="D4" s="238"/>
      <c r="E4" s="238"/>
      <c r="F4" s="238"/>
      <c r="G4" s="238"/>
    </row>
    <row r="5" spans="1:7" ht="23.25">
      <c r="A5" s="1" t="s">
        <v>24</v>
      </c>
      <c r="B5" s="1"/>
      <c r="D5" s="25"/>
      <c r="E5" s="25" t="s">
        <v>269</v>
      </c>
      <c r="F5" s="25"/>
      <c r="G5" s="25"/>
    </row>
    <row r="6" spans="1:7" ht="23.25">
      <c r="A6" s="1" t="s">
        <v>18</v>
      </c>
      <c r="B6" s="1"/>
      <c r="C6" s="1"/>
      <c r="D6" s="78" t="s">
        <v>281</v>
      </c>
      <c r="F6" s="78"/>
      <c r="G6" s="78"/>
    </row>
    <row r="7" spans="1:7" ht="23.25">
      <c r="A7" s="3" t="s">
        <v>1</v>
      </c>
      <c r="B7" s="239" t="s">
        <v>2</v>
      </c>
      <c r="C7" s="240"/>
      <c r="D7" s="3" t="s">
        <v>87</v>
      </c>
      <c r="E7" s="3" t="s">
        <v>88</v>
      </c>
      <c r="F7" s="3" t="s">
        <v>5</v>
      </c>
      <c r="G7" s="3" t="s">
        <v>63</v>
      </c>
    </row>
    <row r="8" spans="1:7" ht="23.25">
      <c r="A8" s="4"/>
      <c r="B8" s="47" t="s">
        <v>270</v>
      </c>
      <c r="C8" s="45"/>
      <c r="D8" s="4"/>
      <c r="E8" s="4"/>
      <c r="F8" s="4"/>
      <c r="G8" s="4"/>
    </row>
    <row r="9" spans="1:7" ht="23.25">
      <c r="A9" s="4"/>
      <c r="B9" s="5" t="s">
        <v>271</v>
      </c>
      <c r="C9" s="43"/>
      <c r="D9" s="4"/>
      <c r="E9" s="4"/>
      <c r="F9" s="4"/>
      <c r="G9" s="4"/>
    </row>
    <row r="10" spans="1:7" ht="23.25">
      <c r="A10" s="6"/>
      <c r="B10" s="8"/>
      <c r="C10" s="43"/>
      <c r="D10" s="6"/>
      <c r="E10" s="6"/>
      <c r="F10" s="6"/>
      <c r="G10" s="6"/>
    </row>
    <row r="11" spans="1:7" ht="23.25">
      <c r="A11" s="9"/>
      <c r="B11" s="38" t="s">
        <v>272</v>
      </c>
      <c r="C11" s="48"/>
      <c r="D11" s="6"/>
      <c r="E11" s="6"/>
      <c r="F11" s="6"/>
      <c r="G11" s="6"/>
    </row>
    <row r="12" spans="1:7" ht="23.25">
      <c r="A12" s="17"/>
      <c r="B12" s="8"/>
      <c r="C12" s="43"/>
      <c r="D12" s="6"/>
      <c r="E12" s="6"/>
      <c r="F12" s="6"/>
      <c r="G12" s="6"/>
    </row>
    <row r="13" spans="1:7" ht="23.25">
      <c r="A13" s="6"/>
      <c r="B13" s="8" t="s">
        <v>273</v>
      </c>
      <c r="C13" s="43"/>
      <c r="D13" s="6"/>
      <c r="E13" s="6"/>
      <c r="F13" s="6"/>
      <c r="G13" s="6"/>
    </row>
    <row r="14" spans="1:7" ht="23.25">
      <c r="A14" s="6"/>
      <c r="B14" s="8"/>
      <c r="C14" s="43"/>
      <c r="D14" s="6"/>
      <c r="E14" s="6"/>
      <c r="F14" s="6"/>
      <c r="G14" s="6"/>
    </row>
    <row r="15" spans="1:7" ht="23.25">
      <c r="A15" s="6"/>
      <c r="B15" s="8" t="s">
        <v>274</v>
      </c>
      <c r="C15" s="43"/>
      <c r="D15" s="6"/>
      <c r="E15" s="6"/>
      <c r="F15" s="6"/>
      <c r="G15" s="6"/>
    </row>
    <row r="16" spans="1:7" ht="23.25">
      <c r="A16" s="6"/>
      <c r="B16" s="8"/>
      <c r="C16" s="43"/>
      <c r="D16" s="6"/>
      <c r="E16" s="6"/>
      <c r="F16" s="6"/>
      <c r="G16" s="6"/>
    </row>
    <row r="17" spans="1:7" ht="23.25">
      <c r="A17" s="6"/>
      <c r="B17" s="8" t="s">
        <v>275</v>
      </c>
      <c r="C17" s="43"/>
      <c r="D17" s="6"/>
      <c r="E17" s="6"/>
      <c r="F17" s="6"/>
      <c r="G17" s="6"/>
    </row>
    <row r="18" spans="1:7" ht="23.25">
      <c r="A18" s="6"/>
      <c r="B18" s="8"/>
      <c r="C18" s="43"/>
      <c r="D18" s="6"/>
      <c r="E18" s="6"/>
      <c r="F18" s="6"/>
      <c r="G18" s="6"/>
    </row>
    <row r="19" spans="1:7" ht="23.25">
      <c r="A19" s="6"/>
      <c r="B19" s="8" t="s">
        <v>276</v>
      </c>
      <c r="C19" s="43"/>
      <c r="D19" s="6"/>
      <c r="E19" s="6"/>
      <c r="F19" s="6"/>
      <c r="G19" s="6"/>
    </row>
    <row r="20" spans="1:7" ht="23.25">
      <c r="A20" s="6"/>
      <c r="B20" s="8"/>
      <c r="C20" s="43"/>
      <c r="D20" s="6"/>
      <c r="E20" s="6"/>
      <c r="F20" s="6"/>
      <c r="G20" s="6"/>
    </row>
    <row r="21" spans="1:7" ht="23.25">
      <c r="A21" s="16"/>
      <c r="B21" s="10" t="s">
        <v>277</v>
      </c>
      <c r="C21" s="49"/>
      <c r="D21" s="12"/>
      <c r="E21" s="12"/>
      <c r="F21" s="12"/>
      <c r="G21" s="6"/>
    </row>
    <row r="22" spans="1:7" ht="23.25">
      <c r="A22" s="12"/>
      <c r="B22" s="8" t="s">
        <v>278</v>
      </c>
      <c r="C22" s="43"/>
      <c r="D22" s="12"/>
      <c r="E22" s="12"/>
      <c r="F22" s="12"/>
      <c r="G22" s="6"/>
    </row>
    <row r="23" spans="1:7" ht="23.25">
      <c r="A23" s="12"/>
      <c r="B23" s="8"/>
      <c r="C23" s="43"/>
      <c r="D23" s="6"/>
      <c r="E23" s="6"/>
      <c r="F23" s="6"/>
      <c r="G23" s="6"/>
    </row>
    <row r="24" spans="1:7" ht="23.25">
      <c r="A24" s="12"/>
      <c r="B24" s="8"/>
      <c r="C24" s="43"/>
      <c r="D24" s="6"/>
      <c r="E24" s="6"/>
      <c r="F24" s="6"/>
      <c r="G24" s="6"/>
    </row>
    <row r="25" spans="1:7" ht="23.25">
      <c r="A25" s="6"/>
      <c r="B25" s="8"/>
      <c r="C25" s="43"/>
      <c r="D25" s="6"/>
      <c r="E25" s="6"/>
      <c r="F25" s="6"/>
      <c r="G25" s="6"/>
    </row>
    <row r="26" spans="1:7" ht="23.25">
      <c r="A26" s="6"/>
      <c r="B26" s="40" t="s">
        <v>279</v>
      </c>
      <c r="C26" s="43"/>
      <c r="D26" s="6"/>
      <c r="E26" s="6"/>
      <c r="F26" s="6"/>
      <c r="G26" s="6"/>
    </row>
    <row r="27" spans="1:7" ht="23.25">
      <c r="A27" s="6"/>
      <c r="B27" s="8"/>
      <c r="C27" s="43"/>
      <c r="D27" s="6"/>
      <c r="E27" s="52"/>
      <c r="F27" s="6"/>
      <c r="G27" s="6"/>
    </row>
    <row r="28" spans="1:7" ht="23.25">
      <c r="A28" s="6"/>
      <c r="B28" s="8"/>
      <c r="C28" s="43"/>
      <c r="D28" s="6"/>
      <c r="E28" s="52"/>
      <c r="F28" s="6"/>
      <c r="G28" s="6"/>
    </row>
    <row r="29" spans="1:7" ht="23.25">
      <c r="A29" s="6"/>
      <c r="B29" s="8"/>
      <c r="C29" s="43"/>
      <c r="D29" s="6"/>
      <c r="E29" s="52"/>
      <c r="F29" s="6"/>
      <c r="G29" s="6"/>
    </row>
    <row r="30" spans="1:7" ht="23.25">
      <c r="A30" s="6"/>
      <c r="B30" s="8" t="s">
        <v>280</v>
      </c>
      <c r="C30" s="43"/>
      <c r="D30" s="6"/>
      <c r="E30" s="6"/>
      <c r="F30" s="6"/>
      <c r="G30" s="6"/>
    </row>
    <row r="31" spans="1:7" ht="23.25">
      <c r="A31" s="6"/>
      <c r="B31" s="8"/>
      <c r="C31" s="43"/>
      <c r="D31" s="6"/>
      <c r="E31" s="6"/>
      <c r="F31" s="6"/>
      <c r="G31" s="6"/>
    </row>
    <row r="32" spans="1:7" ht="23.25">
      <c r="A32" s="6"/>
      <c r="B32" s="8"/>
      <c r="C32" s="43"/>
      <c r="D32" s="6"/>
      <c r="E32" s="6"/>
      <c r="F32" s="6"/>
      <c r="G32" s="6"/>
    </row>
    <row r="33" spans="1:7" ht="23.25">
      <c r="A33" s="6"/>
      <c r="B33" s="8" t="s">
        <v>282</v>
      </c>
      <c r="C33" s="43"/>
      <c r="D33" s="6"/>
      <c r="E33" s="6"/>
      <c r="F33" s="6"/>
      <c r="G33" s="6"/>
    </row>
    <row r="34" spans="1:7" ht="23.25">
      <c r="A34" s="6"/>
      <c r="B34" s="8"/>
      <c r="C34" s="43"/>
      <c r="D34" s="6"/>
      <c r="E34" s="6"/>
      <c r="F34" s="6"/>
      <c r="G34" s="6"/>
    </row>
    <row r="35" spans="1:7" ht="23.25">
      <c r="A35" s="6"/>
      <c r="B35" s="8" t="s">
        <v>283</v>
      </c>
      <c r="C35" s="43"/>
      <c r="D35" s="6"/>
      <c r="E35" s="6"/>
      <c r="F35" s="6"/>
      <c r="G35" s="6"/>
    </row>
    <row r="36" spans="1:7" ht="23.25">
      <c r="A36" s="6"/>
      <c r="B36" s="8"/>
      <c r="C36" s="43"/>
      <c r="D36" s="6"/>
      <c r="E36" s="6"/>
      <c r="F36" s="6"/>
      <c r="G36" s="6"/>
    </row>
    <row r="37" spans="1:7" ht="23.25">
      <c r="A37" s="6"/>
      <c r="B37" s="13" t="s">
        <v>285</v>
      </c>
      <c r="C37" s="45"/>
      <c r="D37" s="6"/>
      <c r="E37" s="6"/>
      <c r="F37" s="6"/>
      <c r="G37" s="6"/>
    </row>
    <row r="38" spans="1:7" ht="23.25">
      <c r="A38" s="6"/>
      <c r="B38" s="13"/>
      <c r="C38" s="45"/>
      <c r="D38" s="60"/>
      <c r="E38" s="6"/>
      <c r="F38" s="60"/>
      <c r="G38" s="6"/>
    </row>
    <row r="39" spans="1:7" ht="23.25">
      <c r="A39" s="6"/>
      <c r="B39" s="13" t="s">
        <v>41</v>
      </c>
      <c r="C39" s="43"/>
      <c r="D39" s="8"/>
      <c r="E39" s="6"/>
      <c r="F39" s="8"/>
      <c r="G39" s="6"/>
    </row>
    <row r="40" spans="1:7" ht="23.25">
      <c r="A40" s="6"/>
      <c r="B40" s="14" t="s">
        <v>288</v>
      </c>
      <c r="C40" s="20"/>
      <c r="D40" s="6"/>
      <c r="E40" s="52"/>
      <c r="F40" s="6"/>
      <c r="G40" s="6"/>
    </row>
    <row r="41" spans="1:7" ht="23.25">
      <c r="A41" s="241" t="s">
        <v>4</v>
      </c>
      <c r="B41" s="242"/>
      <c r="C41" s="243"/>
      <c r="D41" s="4"/>
      <c r="E41" s="4"/>
      <c r="F41" s="4"/>
      <c r="G41" s="4"/>
    </row>
    <row r="42" spans="1:7" ht="23.25">
      <c r="A42" s="32"/>
      <c r="B42" s="32"/>
      <c r="C42" s="32"/>
      <c r="D42" s="32"/>
      <c r="E42" s="32"/>
      <c r="F42" s="32"/>
      <c r="G42" s="32"/>
    </row>
    <row r="43" spans="1:7" ht="23.25">
      <c r="A43" s="33" t="s">
        <v>19</v>
      </c>
      <c r="B43" s="15"/>
      <c r="C43" s="34" t="s">
        <v>14</v>
      </c>
      <c r="D43" s="34"/>
      <c r="E43" s="34"/>
      <c r="F43" s="34"/>
      <c r="G43" s="34"/>
    </row>
    <row r="44" spans="1:7" ht="23.25">
      <c r="A44" s="50" t="s">
        <v>287</v>
      </c>
      <c r="B44" s="15"/>
      <c r="C44" s="50" t="s">
        <v>286</v>
      </c>
      <c r="D44" s="34"/>
      <c r="E44" s="34"/>
      <c r="F44" s="34"/>
      <c r="G44" s="34"/>
    </row>
    <row r="45" spans="1:7" ht="23.25">
      <c r="A45" s="36" t="s">
        <v>151</v>
      </c>
      <c r="B45" s="15"/>
      <c r="C45" s="35" t="s">
        <v>17</v>
      </c>
      <c r="D45" s="35"/>
      <c r="E45" s="35"/>
      <c r="F45" s="35"/>
      <c r="G45" s="35"/>
    </row>
    <row r="46" spans="1:7" ht="23.25">
      <c r="A46" s="247" t="s">
        <v>22</v>
      </c>
      <c r="B46" s="247"/>
      <c r="C46" s="247"/>
      <c r="D46" s="34"/>
      <c r="E46" s="34"/>
      <c r="F46" s="34"/>
      <c r="G46" s="34"/>
    </row>
    <row r="47" spans="1:7" ht="23.25">
      <c r="A47" s="37" t="s">
        <v>153</v>
      </c>
      <c r="B47" s="37"/>
      <c r="C47" s="37"/>
      <c r="D47" s="34"/>
      <c r="E47" s="34"/>
      <c r="F47" s="34"/>
      <c r="G47" s="34"/>
    </row>
    <row r="48" spans="1:7" ht="23.25">
      <c r="A48" s="247" t="s">
        <v>89</v>
      </c>
      <c r="B48" s="247"/>
      <c r="C48" s="247"/>
      <c r="D48" s="247"/>
      <c r="E48" s="34"/>
      <c r="F48" s="34"/>
      <c r="G48" s="38"/>
    </row>
    <row r="49" spans="1:7" ht="23.25">
      <c r="A49" s="34"/>
      <c r="B49" s="22" t="s">
        <v>32</v>
      </c>
      <c r="C49" s="34"/>
      <c r="D49" s="34"/>
      <c r="E49" s="34"/>
      <c r="F49" s="34"/>
      <c r="G49" s="34"/>
    </row>
    <row r="50" spans="1:7" ht="23.25">
      <c r="A50" s="34"/>
      <c r="B50" s="22"/>
      <c r="C50" s="34"/>
      <c r="D50" s="34"/>
      <c r="E50" s="34"/>
      <c r="F50" s="34"/>
      <c r="G50" s="34"/>
    </row>
    <row r="51" spans="1:7" ht="23.25">
      <c r="A51" s="34"/>
      <c r="B51" s="36" t="s">
        <v>38</v>
      </c>
      <c r="C51" s="34"/>
      <c r="D51" s="34"/>
      <c r="E51" s="34"/>
      <c r="F51" s="34"/>
      <c r="G51" s="34"/>
    </row>
    <row r="52" spans="1:7" ht="23.25">
      <c r="A52" s="34"/>
      <c r="B52" s="237" t="s">
        <v>284</v>
      </c>
      <c r="C52" s="237"/>
      <c r="D52" s="237"/>
      <c r="E52" s="237"/>
      <c r="F52" s="34"/>
      <c r="G52" s="34"/>
    </row>
    <row r="53" spans="1:7" ht="23.25">
      <c r="A53" s="34"/>
      <c r="B53" s="237" t="s">
        <v>36</v>
      </c>
      <c r="C53" s="237"/>
      <c r="D53" s="237"/>
      <c r="E53" s="237"/>
      <c r="F53" s="34"/>
      <c r="G53" s="34"/>
    </row>
    <row r="54" spans="2:7" ht="23.25">
      <c r="B54" s="66"/>
      <c r="C54" s="67" t="s">
        <v>155</v>
      </c>
      <c r="D54" s="15"/>
      <c r="E54" s="15"/>
      <c r="F54" s="15"/>
      <c r="G54" s="15"/>
    </row>
    <row r="55" spans="6:7" ht="21.75">
      <c r="F55" s="245"/>
      <c r="G55" s="245"/>
    </row>
    <row r="56" spans="1:7" ht="24">
      <c r="A56" s="238" t="s">
        <v>0</v>
      </c>
      <c r="B56" s="238"/>
      <c r="C56" s="238"/>
      <c r="D56" s="238"/>
      <c r="E56" s="238"/>
      <c r="F56" s="238"/>
      <c r="G56" s="238"/>
    </row>
    <row r="57" spans="1:7" ht="23.25">
      <c r="A57" s="238" t="s">
        <v>154</v>
      </c>
      <c r="B57" s="238"/>
      <c r="C57" s="238"/>
      <c r="D57" s="238"/>
      <c r="E57" s="238"/>
      <c r="F57" s="238"/>
      <c r="G57" s="238"/>
    </row>
    <row r="58" spans="1:7" ht="23.25">
      <c r="A58" s="238" t="s">
        <v>31</v>
      </c>
      <c r="B58" s="238"/>
      <c r="C58" s="238"/>
      <c r="D58" s="238"/>
      <c r="E58" s="238"/>
      <c r="F58" s="238"/>
      <c r="G58" s="238"/>
    </row>
    <row r="59" spans="1:7" ht="23.25">
      <c r="A59" s="1" t="s">
        <v>24</v>
      </c>
      <c r="B59" s="1" t="s">
        <v>162</v>
      </c>
      <c r="D59" s="25"/>
      <c r="E59" s="25" t="s">
        <v>163</v>
      </c>
      <c r="F59" s="25"/>
      <c r="G59" s="25"/>
    </row>
    <row r="60" spans="1:7" ht="23.25">
      <c r="A60" s="1" t="s">
        <v>18</v>
      </c>
      <c r="B60" s="1"/>
      <c r="C60" s="1"/>
      <c r="D60" s="1"/>
      <c r="E60" s="244" t="s">
        <v>165</v>
      </c>
      <c r="F60" s="244"/>
      <c r="G60" s="244"/>
    </row>
    <row r="61" spans="1:7" ht="23.25">
      <c r="A61" s="3" t="s">
        <v>1</v>
      </c>
      <c r="B61" s="239" t="s">
        <v>2</v>
      </c>
      <c r="C61" s="240"/>
      <c r="D61" s="3" t="s">
        <v>87</v>
      </c>
      <c r="E61" s="3" t="s">
        <v>88</v>
      </c>
      <c r="F61" s="3" t="s">
        <v>5</v>
      </c>
      <c r="G61" s="3" t="s">
        <v>63</v>
      </c>
    </row>
    <row r="62" spans="1:7" ht="23.25">
      <c r="A62" s="4"/>
      <c r="B62" s="47" t="s">
        <v>62</v>
      </c>
      <c r="C62" s="45" t="s">
        <v>106</v>
      </c>
      <c r="D62" s="4"/>
      <c r="E62" s="4"/>
      <c r="F62" s="4"/>
      <c r="G62" s="4"/>
    </row>
    <row r="63" spans="1:7" ht="23.25">
      <c r="A63" s="4"/>
      <c r="B63" s="5" t="s">
        <v>156</v>
      </c>
      <c r="C63" s="43" t="s">
        <v>25</v>
      </c>
      <c r="D63" s="4"/>
      <c r="E63" s="4"/>
      <c r="F63" s="4"/>
      <c r="G63" s="4"/>
    </row>
    <row r="64" spans="1:7" ht="23.25">
      <c r="A64" s="6"/>
      <c r="B64" s="8"/>
      <c r="C64" s="43"/>
      <c r="D64" s="6"/>
      <c r="E64" s="6"/>
      <c r="F64" s="6"/>
      <c r="G64" s="6"/>
    </row>
    <row r="65" spans="1:7" ht="23.25">
      <c r="A65" s="9"/>
      <c r="B65" s="38" t="s">
        <v>157</v>
      </c>
      <c r="C65" s="48" t="s">
        <v>23</v>
      </c>
      <c r="D65" s="6"/>
      <c r="E65" s="6"/>
      <c r="F65" s="6"/>
      <c r="G65" s="6"/>
    </row>
    <row r="66" spans="1:7" ht="23.25">
      <c r="A66" s="17"/>
      <c r="B66" s="8"/>
      <c r="C66" s="43"/>
      <c r="D66" s="6"/>
      <c r="E66" s="6"/>
      <c r="F66" s="6"/>
      <c r="G66" s="6"/>
    </row>
    <row r="67" spans="1:7" ht="23.25">
      <c r="A67" s="6"/>
      <c r="B67" s="8" t="s">
        <v>158</v>
      </c>
      <c r="C67" s="43" t="s">
        <v>23</v>
      </c>
      <c r="D67" s="6"/>
      <c r="E67" s="6"/>
      <c r="F67" s="6"/>
      <c r="G67" s="6"/>
    </row>
    <row r="68" spans="1:7" ht="23.25">
      <c r="A68" s="6"/>
      <c r="B68" s="8"/>
      <c r="C68" s="43"/>
      <c r="D68" s="6"/>
      <c r="E68" s="6"/>
      <c r="F68" s="6"/>
      <c r="G68" s="6"/>
    </row>
    <row r="69" spans="1:7" ht="23.25">
      <c r="A69" s="6"/>
      <c r="B69" s="8" t="s">
        <v>159</v>
      </c>
      <c r="C69" s="43" t="s">
        <v>5</v>
      </c>
      <c r="D69" s="6"/>
      <c r="E69" s="6"/>
      <c r="F69" s="6"/>
      <c r="G69" s="6"/>
    </row>
    <row r="70" spans="1:7" ht="23.25">
      <c r="A70" s="6"/>
      <c r="B70" s="8"/>
      <c r="C70" s="43"/>
      <c r="D70" s="6"/>
      <c r="E70" s="6"/>
      <c r="F70" s="6"/>
      <c r="G70" s="6"/>
    </row>
    <row r="71" spans="1:7" ht="23.25">
      <c r="A71" s="6"/>
      <c r="B71" s="8" t="s">
        <v>160</v>
      </c>
      <c r="C71" s="43" t="s">
        <v>5</v>
      </c>
      <c r="D71" s="6"/>
      <c r="E71" s="6"/>
      <c r="F71" s="6"/>
      <c r="G71" s="6"/>
    </row>
    <row r="72" spans="1:7" ht="23.25">
      <c r="A72" s="6"/>
      <c r="B72" s="8"/>
      <c r="C72" s="43"/>
      <c r="D72" s="6"/>
      <c r="E72" s="6"/>
      <c r="F72" s="6"/>
      <c r="G72" s="6"/>
    </row>
    <row r="73" spans="1:7" ht="23.25">
      <c r="A73" s="6"/>
      <c r="B73" s="8" t="s">
        <v>161</v>
      </c>
      <c r="C73" s="43" t="s">
        <v>5</v>
      </c>
      <c r="D73" s="6"/>
      <c r="E73" s="6"/>
      <c r="F73" s="6"/>
      <c r="G73" s="6"/>
    </row>
    <row r="74" spans="1:7" ht="23.25">
      <c r="A74" s="6"/>
      <c r="B74" s="8"/>
      <c r="C74" s="43"/>
      <c r="D74" s="6"/>
      <c r="E74" s="6"/>
      <c r="F74" s="6"/>
      <c r="G74" s="6"/>
    </row>
    <row r="75" spans="1:7" ht="23.25">
      <c r="A75" s="16"/>
      <c r="B75" s="10" t="s">
        <v>56</v>
      </c>
      <c r="C75" s="49" t="s">
        <v>25</v>
      </c>
      <c r="D75" s="12"/>
      <c r="E75" s="12"/>
      <c r="F75" s="12"/>
      <c r="G75" s="6"/>
    </row>
    <row r="76" spans="1:7" ht="23.25">
      <c r="A76" s="12"/>
      <c r="B76" s="8" t="s">
        <v>54</v>
      </c>
      <c r="C76" s="43" t="s">
        <v>25</v>
      </c>
      <c r="D76" s="12"/>
      <c r="E76" s="12"/>
      <c r="F76" s="12"/>
      <c r="G76" s="6"/>
    </row>
    <row r="77" spans="1:7" ht="23.25">
      <c r="A77" s="12"/>
      <c r="B77" s="8"/>
      <c r="C77" s="43"/>
      <c r="D77" s="12"/>
      <c r="E77" s="12"/>
      <c r="F77" s="12"/>
      <c r="G77" s="6"/>
    </row>
    <row r="78" spans="1:7" ht="23.25">
      <c r="A78" s="12"/>
      <c r="B78" s="8"/>
      <c r="C78" s="43"/>
      <c r="D78" s="12"/>
      <c r="E78" s="12"/>
      <c r="F78" s="12"/>
      <c r="G78" s="6"/>
    </row>
    <row r="79" spans="1:7" ht="23.25">
      <c r="A79" s="6"/>
      <c r="B79" s="8"/>
      <c r="C79" s="43"/>
      <c r="D79" s="6"/>
      <c r="E79" s="6"/>
      <c r="F79" s="6"/>
      <c r="G79" s="6"/>
    </row>
    <row r="80" spans="1:7" ht="23.25">
      <c r="A80" s="6"/>
      <c r="B80" s="40" t="s">
        <v>50</v>
      </c>
      <c r="C80" s="43" t="s">
        <v>23</v>
      </c>
      <c r="D80" s="6"/>
      <c r="E80" s="6"/>
      <c r="F80" s="6"/>
      <c r="G80" s="6"/>
    </row>
    <row r="81" spans="1:7" ht="23.25">
      <c r="A81" s="6"/>
      <c r="B81" s="8"/>
      <c r="C81" s="43"/>
      <c r="D81" s="6"/>
      <c r="E81" s="52"/>
      <c r="F81" s="6"/>
      <c r="G81" s="6"/>
    </row>
    <row r="82" spans="1:7" ht="23.25">
      <c r="A82" s="6"/>
      <c r="B82" s="8"/>
      <c r="C82" s="43"/>
      <c r="D82" s="6"/>
      <c r="E82" s="52"/>
      <c r="F82" s="6"/>
      <c r="G82" s="6"/>
    </row>
    <row r="83" spans="1:7" ht="23.25">
      <c r="A83" s="6"/>
      <c r="B83" s="8" t="s">
        <v>46</v>
      </c>
      <c r="C83" s="43" t="s">
        <v>23</v>
      </c>
      <c r="D83" s="6"/>
      <c r="E83" s="6"/>
      <c r="F83" s="6"/>
      <c r="G83" s="6"/>
    </row>
    <row r="84" spans="1:7" ht="23.25">
      <c r="A84" s="6"/>
      <c r="B84" s="8"/>
      <c r="C84" s="43"/>
      <c r="D84" s="6"/>
      <c r="E84" s="52"/>
      <c r="F84" s="6"/>
      <c r="G84" s="6"/>
    </row>
    <row r="85" spans="1:7" ht="23.25">
      <c r="A85" s="6"/>
      <c r="B85" s="8"/>
      <c r="C85" s="43"/>
      <c r="D85" s="6"/>
      <c r="E85" s="52"/>
      <c r="F85" s="6"/>
      <c r="G85" s="6"/>
    </row>
    <row r="86" spans="1:7" ht="23.25">
      <c r="A86" s="6"/>
      <c r="B86" s="13" t="s">
        <v>3</v>
      </c>
      <c r="C86" s="45" t="s">
        <v>23</v>
      </c>
      <c r="D86" s="6"/>
      <c r="E86" s="6"/>
      <c r="F86" s="6"/>
      <c r="G86" s="6"/>
    </row>
    <row r="87" spans="1:7" ht="23.25">
      <c r="A87" s="6"/>
      <c r="B87" s="8"/>
      <c r="C87" s="43"/>
      <c r="D87" s="6"/>
      <c r="E87" s="6"/>
      <c r="F87" s="6"/>
      <c r="G87" s="6"/>
    </row>
    <row r="88" spans="1:7" ht="23.25">
      <c r="A88" s="6"/>
      <c r="B88" s="13" t="s">
        <v>41</v>
      </c>
      <c r="C88" s="43"/>
      <c r="D88" s="8"/>
      <c r="E88" s="6"/>
      <c r="F88" s="8"/>
      <c r="G88" s="6"/>
    </row>
    <row r="89" spans="1:7" ht="23.25">
      <c r="A89" s="6"/>
      <c r="B89" s="14" t="s">
        <v>149</v>
      </c>
      <c r="C89" s="20"/>
      <c r="D89" s="6"/>
      <c r="E89" s="52"/>
      <c r="F89" s="6"/>
      <c r="G89" s="6"/>
    </row>
    <row r="90" spans="1:7" ht="23.25">
      <c r="A90" s="241" t="s">
        <v>4</v>
      </c>
      <c r="B90" s="242"/>
      <c r="C90" s="243"/>
      <c r="D90" s="4"/>
      <c r="E90" s="4"/>
      <c r="F90" s="4"/>
      <c r="G90" s="4"/>
    </row>
    <row r="91" spans="1:7" ht="23.25">
      <c r="A91" s="32"/>
      <c r="B91" s="32"/>
      <c r="C91" s="32"/>
      <c r="D91" s="32"/>
      <c r="E91" s="32"/>
      <c r="F91" s="32"/>
      <c r="G91" s="32"/>
    </row>
    <row r="92" spans="1:7" ht="23.25">
      <c r="A92" s="33" t="s">
        <v>19</v>
      </c>
      <c r="B92" s="15"/>
      <c r="C92" s="34" t="s">
        <v>14</v>
      </c>
      <c r="D92" s="34"/>
      <c r="E92" s="34"/>
      <c r="F92" s="34"/>
      <c r="G92" s="34"/>
    </row>
    <row r="93" spans="1:7" ht="23.25">
      <c r="A93" s="50" t="s">
        <v>150</v>
      </c>
      <c r="B93" s="15"/>
      <c r="C93" s="50" t="s">
        <v>152</v>
      </c>
      <c r="D93" s="34"/>
      <c r="E93" s="34"/>
      <c r="F93" s="34"/>
      <c r="G93" s="34"/>
    </row>
    <row r="94" spans="1:7" ht="23.25">
      <c r="A94" s="36" t="s">
        <v>151</v>
      </c>
      <c r="B94" s="15"/>
      <c r="C94" s="35" t="s">
        <v>17</v>
      </c>
      <c r="D94" s="35"/>
      <c r="E94" s="35"/>
      <c r="F94" s="35"/>
      <c r="G94" s="35"/>
    </row>
    <row r="95" spans="1:7" ht="23.25">
      <c r="A95" s="247" t="s">
        <v>22</v>
      </c>
      <c r="B95" s="247"/>
      <c r="C95" s="247"/>
      <c r="D95" s="34"/>
      <c r="E95" s="34"/>
      <c r="F95" s="34"/>
      <c r="G95" s="34"/>
    </row>
    <row r="96" spans="1:7" ht="23.25">
      <c r="A96" s="37" t="s">
        <v>153</v>
      </c>
      <c r="B96" s="37"/>
      <c r="C96" s="37"/>
      <c r="D96" s="34"/>
      <c r="E96" s="34"/>
      <c r="F96" s="34"/>
      <c r="G96" s="34"/>
    </row>
    <row r="97" spans="1:7" ht="23.25">
      <c r="A97" s="247" t="s">
        <v>89</v>
      </c>
      <c r="B97" s="247"/>
      <c r="C97" s="247"/>
      <c r="D97" s="247"/>
      <c r="E97" s="34"/>
      <c r="F97" s="34"/>
      <c r="G97" s="38"/>
    </row>
    <row r="98" spans="1:7" ht="23.25">
      <c r="A98" s="34"/>
      <c r="B98" s="22" t="s">
        <v>32</v>
      </c>
      <c r="C98" s="34"/>
      <c r="D98" s="34"/>
      <c r="E98" s="34"/>
      <c r="F98" s="34"/>
      <c r="G98" s="34"/>
    </row>
    <row r="99" spans="1:7" ht="23.25">
      <c r="A99" s="34"/>
      <c r="B99" s="22"/>
      <c r="C99" s="34"/>
      <c r="D99" s="34"/>
      <c r="E99" s="34"/>
      <c r="F99" s="34"/>
      <c r="G99" s="34"/>
    </row>
    <row r="100" spans="1:7" ht="23.25">
      <c r="A100" s="34"/>
      <c r="B100" s="36" t="s">
        <v>38</v>
      </c>
      <c r="C100" s="34"/>
      <c r="D100" s="34"/>
      <c r="E100" s="34"/>
      <c r="F100" s="34"/>
      <c r="G100" s="34"/>
    </row>
    <row r="101" spans="1:7" ht="23.25">
      <c r="A101" s="34"/>
      <c r="B101" s="237" t="s">
        <v>37</v>
      </c>
      <c r="C101" s="237"/>
      <c r="D101" s="237"/>
      <c r="E101" s="237"/>
      <c r="F101" s="34"/>
      <c r="G101" s="34"/>
    </row>
    <row r="102" spans="1:7" ht="23.25">
      <c r="A102" s="34"/>
      <c r="B102" s="237" t="s">
        <v>36</v>
      </c>
      <c r="C102" s="237"/>
      <c r="D102" s="237"/>
      <c r="E102" s="237"/>
      <c r="F102" s="34"/>
      <c r="G102" s="34"/>
    </row>
    <row r="103" spans="2:7" ht="23.25">
      <c r="B103" s="66"/>
      <c r="C103" s="67" t="s">
        <v>155</v>
      </c>
      <c r="D103" s="15"/>
      <c r="E103" s="15"/>
      <c r="F103" s="15"/>
      <c r="G103" s="15"/>
    </row>
  </sheetData>
  <sheetProtection/>
  <mergeCells count="21">
    <mergeCell ref="A97:D97"/>
    <mergeCell ref="B101:E101"/>
    <mergeCell ref="B102:E102"/>
    <mergeCell ref="A56:G56"/>
    <mergeCell ref="A57:G57"/>
    <mergeCell ref="A58:G58"/>
    <mergeCell ref="E60:G60"/>
    <mergeCell ref="B61:C61"/>
    <mergeCell ref="A90:C90"/>
    <mergeCell ref="A46:C46"/>
    <mergeCell ref="A48:D48"/>
    <mergeCell ref="B52:E52"/>
    <mergeCell ref="B53:E53"/>
    <mergeCell ref="F55:G55"/>
    <mergeCell ref="A95:C95"/>
    <mergeCell ref="F1:G1"/>
    <mergeCell ref="A2:G2"/>
    <mergeCell ref="A3:G3"/>
    <mergeCell ref="A4:G4"/>
    <mergeCell ref="B7:C7"/>
    <mergeCell ref="A41:C4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6"/>
  <sheetViews>
    <sheetView view="pageBreakPreview" zoomScale="93" zoomScaleSheetLayoutView="93" zoomScalePageLayoutView="0" workbookViewId="0" topLeftCell="A85">
      <selection activeCell="C148" sqref="C148"/>
    </sheetView>
  </sheetViews>
  <sheetFormatPr defaultColWidth="9.140625" defaultRowHeight="21.75"/>
  <cols>
    <col min="1" max="1" width="12.28125" style="0" customWidth="1"/>
    <col min="2" max="2" width="39.57421875" style="0" customWidth="1"/>
    <col min="3" max="3" width="12.00390625" style="0" customWidth="1"/>
    <col min="4" max="4" width="8.8515625" style="0" customWidth="1"/>
    <col min="5" max="5" width="9.421875" style="0" customWidth="1"/>
    <col min="6" max="6" width="10.00390625" style="0" customWidth="1"/>
    <col min="7" max="7" width="10.28125" style="0" customWidth="1"/>
  </cols>
  <sheetData>
    <row r="1" spans="6:7" ht="11.25" customHeight="1">
      <c r="F1" s="245"/>
      <c r="G1" s="245"/>
    </row>
    <row r="2" spans="1:7" ht="19.5" customHeight="1">
      <c r="A2" s="238" t="s">
        <v>261</v>
      </c>
      <c r="B2" s="238"/>
      <c r="C2" s="238"/>
      <c r="D2" s="238"/>
      <c r="E2" s="238"/>
      <c r="F2" s="238"/>
      <c r="G2" s="238"/>
    </row>
    <row r="3" spans="1:7" ht="24">
      <c r="A3" s="238" t="s">
        <v>420</v>
      </c>
      <c r="B3" s="238"/>
      <c r="C3" s="238"/>
      <c r="D3" s="238"/>
      <c r="E3" s="238"/>
      <c r="F3" s="238"/>
      <c r="G3" s="238"/>
    </row>
    <row r="4" spans="1:7" ht="23.25">
      <c r="A4" s="238" t="s">
        <v>31</v>
      </c>
      <c r="B4" s="238"/>
      <c r="C4" s="238"/>
      <c r="D4" s="238"/>
      <c r="E4" s="238"/>
      <c r="F4" s="238"/>
      <c r="G4" s="238"/>
    </row>
    <row r="5" spans="1:7" ht="23.25">
      <c r="A5" s="1" t="s">
        <v>24</v>
      </c>
      <c r="B5" s="1" t="s">
        <v>488</v>
      </c>
      <c r="D5" s="25"/>
      <c r="E5" s="25" t="s">
        <v>269</v>
      </c>
      <c r="F5" s="25"/>
      <c r="G5" s="25"/>
    </row>
    <row r="6" spans="1:7" ht="23.25">
      <c r="A6" s="1" t="s">
        <v>18</v>
      </c>
      <c r="B6" s="1"/>
      <c r="C6" s="1"/>
      <c r="D6" s="1"/>
      <c r="E6" s="244" t="s">
        <v>289</v>
      </c>
      <c r="F6" s="244"/>
      <c r="G6" s="244"/>
    </row>
    <row r="7" spans="1:7" ht="23.25">
      <c r="A7" s="3" t="s">
        <v>1</v>
      </c>
      <c r="B7" s="239" t="s">
        <v>2</v>
      </c>
      <c r="C7" s="240"/>
      <c r="D7" s="3" t="s">
        <v>87</v>
      </c>
      <c r="E7" s="3" t="s">
        <v>88</v>
      </c>
      <c r="F7" s="3" t="s">
        <v>5</v>
      </c>
      <c r="G7" s="3" t="s">
        <v>63</v>
      </c>
    </row>
    <row r="8" spans="1:7" ht="23.25">
      <c r="A8" s="4"/>
      <c r="B8" s="47" t="s">
        <v>290</v>
      </c>
      <c r="C8" s="91" t="s">
        <v>122</v>
      </c>
      <c r="D8" s="4"/>
      <c r="E8" s="4"/>
      <c r="F8" s="4"/>
      <c r="G8" s="4"/>
    </row>
    <row r="9" spans="1:7" ht="23.25">
      <c r="A9" s="4"/>
      <c r="B9" s="5" t="s">
        <v>156</v>
      </c>
      <c r="C9" s="43" t="s">
        <v>115</v>
      </c>
      <c r="D9" s="4"/>
      <c r="E9" s="4"/>
      <c r="F9" s="4"/>
      <c r="G9" s="4"/>
    </row>
    <row r="10" spans="1:7" ht="23.25">
      <c r="A10" s="6" t="s">
        <v>291</v>
      </c>
      <c r="B10" s="8" t="s">
        <v>292</v>
      </c>
      <c r="C10" s="43"/>
      <c r="D10" s="6">
        <v>3</v>
      </c>
      <c r="E10" s="6">
        <v>0</v>
      </c>
      <c r="F10" s="6">
        <v>3</v>
      </c>
      <c r="G10" s="6">
        <v>3</v>
      </c>
    </row>
    <row r="11" spans="1:7" ht="23.25">
      <c r="A11" s="9"/>
      <c r="B11" s="38" t="s">
        <v>157</v>
      </c>
      <c r="C11" s="48" t="s">
        <v>92</v>
      </c>
      <c r="D11" s="6"/>
      <c r="E11" s="6"/>
      <c r="F11" s="6"/>
      <c r="G11" s="6"/>
    </row>
    <row r="12" spans="1:7" ht="23.25">
      <c r="A12" s="6" t="s">
        <v>479</v>
      </c>
      <c r="B12" s="8" t="s">
        <v>294</v>
      </c>
      <c r="C12" s="43"/>
      <c r="D12" s="6">
        <v>2</v>
      </c>
      <c r="E12" s="6">
        <v>2</v>
      </c>
      <c r="F12" s="6">
        <v>3</v>
      </c>
      <c r="G12" s="6">
        <v>4</v>
      </c>
    </row>
    <row r="13" spans="1:7" ht="23.25">
      <c r="A13" s="6"/>
      <c r="B13" s="8" t="s">
        <v>158</v>
      </c>
      <c r="C13" s="43"/>
      <c r="D13" s="6"/>
      <c r="E13" s="6"/>
      <c r="F13" s="6"/>
      <c r="G13" s="6"/>
    </row>
    <row r="14" spans="1:7" ht="23.25">
      <c r="A14" s="6"/>
      <c r="B14" s="8" t="s">
        <v>340</v>
      </c>
      <c r="C14" s="48" t="s">
        <v>92</v>
      </c>
      <c r="D14" s="6"/>
      <c r="E14" s="6"/>
      <c r="F14" s="6"/>
      <c r="G14" s="6"/>
    </row>
    <row r="15" spans="1:7" ht="23.25">
      <c r="A15" s="6" t="s">
        <v>341</v>
      </c>
      <c r="B15" s="8" t="s">
        <v>342</v>
      </c>
      <c r="C15" s="43"/>
      <c r="D15" s="6">
        <v>3</v>
      </c>
      <c r="E15" s="6">
        <v>0</v>
      </c>
      <c r="F15" s="6">
        <v>3</v>
      </c>
      <c r="G15" s="6">
        <v>3</v>
      </c>
    </row>
    <row r="16" spans="1:7" ht="23.25">
      <c r="A16" s="6"/>
      <c r="B16" s="13" t="s">
        <v>296</v>
      </c>
      <c r="C16" s="91" t="s">
        <v>84</v>
      </c>
      <c r="D16" s="6"/>
      <c r="E16" s="6"/>
      <c r="F16" s="6"/>
      <c r="G16" s="6"/>
    </row>
    <row r="17" spans="1:7" ht="23.25">
      <c r="A17" s="6"/>
      <c r="B17" s="13" t="s">
        <v>360</v>
      </c>
      <c r="C17" s="92" t="s">
        <v>21</v>
      </c>
      <c r="D17" s="6"/>
      <c r="E17" s="6"/>
      <c r="F17" s="6"/>
      <c r="G17" s="6"/>
    </row>
    <row r="18" spans="1:7" ht="23.25">
      <c r="A18" s="16"/>
      <c r="B18" s="8" t="s">
        <v>361</v>
      </c>
      <c r="C18" s="92"/>
      <c r="D18" s="12"/>
      <c r="E18" s="12"/>
      <c r="F18" s="12"/>
      <c r="G18" s="6"/>
    </row>
    <row r="19" spans="1:7" ht="23.25">
      <c r="A19" s="12"/>
      <c r="B19" s="8" t="s">
        <v>362</v>
      </c>
      <c r="C19" s="92" t="s">
        <v>115</v>
      </c>
      <c r="D19" s="6"/>
      <c r="E19" s="6"/>
      <c r="F19" s="6"/>
      <c r="G19" s="6"/>
    </row>
    <row r="20" spans="1:7" ht="23.25">
      <c r="A20" s="12" t="s">
        <v>298</v>
      </c>
      <c r="B20" s="8" t="s">
        <v>28</v>
      </c>
      <c r="C20" s="92"/>
      <c r="D20" s="6">
        <v>2</v>
      </c>
      <c r="E20" s="6">
        <v>2</v>
      </c>
      <c r="F20" s="6">
        <v>3</v>
      </c>
      <c r="G20" s="6">
        <v>4</v>
      </c>
    </row>
    <row r="21" spans="1:7" ht="23.25">
      <c r="A21" s="12"/>
      <c r="B21" s="8" t="s">
        <v>363</v>
      </c>
      <c r="C21" s="92"/>
      <c r="D21" s="6"/>
      <c r="E21" s="6"/>
      <c r="F21" s="6"/>
      <c r="G21" s="6"/>
    </row>
    <row r="22" spans="1:7" ht="23.25">
      <c r="A22" s="6" t="s">
        <v>480</v>
      </c>
      <c r="B22" s="8" t="s">
        <v>481</v>
      </c>
      <c r="C22" s="92" t="s">
        <v>90</v>
      </c>
      <c r="D22" s="6">
        <v>2</v>
      </c>
      <c r="E22" s="6">
        <v>3</v>
      </c>
      <c r="F22" s="6">
        <v>3</v>
      </c>
      <c r="G22" s="6">
        <v>5</v>
      </c>
    </row>
    <row r="23" spans="1:7" ht="23.25">
      <c r="A23" s="6" t="s">
        <v>482</v>
      </c>
      <c r="B23" s="8" t="s">
        <v>483</v>
      </c>
      <c r="C23" s="92"/>
      <c r="D23" s="6">
        <v>2</v>
      </c>
      <c r="E23" s="6">
        <v>3</v>
      </c>
      <c r="F23" s="6">
        <v>3</v>
      </c>
      <c r="G23" s="6">
        <v>5</v>
      </c>
    </row>
    <row r="24" spans="1:7" ht="23.25">
      <c r="A24" s="6"/>
      <c r="B24" s="74" t="s">
        <v>368</v>
      </c>
      <c r="C24" s="92" t="s">
        <v>139</v>
      </c>
      <c r="D24" s="6"/>
      <c r="E24" s="6"/>
      <c r="F24" s="6"/>
      <c r="G24" s="6"/>
    </row>
    <row r="25" spans="1:7" ht="23.25">
      <c r="A25" s="6" t="s">
        <v>484</v>
      </c>
      <c r="B25" s="40" t="s">
        <v>485</v>
      </c>
      <c r="C25" s="43"/>
      <c r="D25" s="6">
        <v>2</v>
      </c>
      <c r="E25" s="6">
        <v>3</v>
      </c>
      <c r="F25" s="6">
        <v>3</v>
      </c>
      <c r="G25" s="6">
        <v>5</v>
      </c>
    </row>
    <row r="26" spans="1:7" ht="23.25">
      <c r="A26" s="6" t="s">
        <v>486</v>
      </c>
      <c r="B26" s="8" t="s">
        <v>487</v>
      </c>
      <c r="C26" s="43"/>
      <c r="D26" s="6">
        <v>2</v>
      </c>
      <c r="E26" s="52">
        <v>3</v>
      </c>
      <c r="F26" s="6">
        <v>3</v>
      </c>
      <c r="G26" s="6">
        <v>5</v>
      </c>
    </row>
    <row r="27" spans="1:7" ht="23.25">
      <c r="A27" s="6"/>
      <c r="B27" s="13" t="s">
        <v>372</v>
      </c>
      <c r="C27" s="43"/>
      <c r="D27" s="6"/>
      <c r="E27" s="52"/>
      <c r="F27" s="6"/>
      <c r="G27" s="6"/>
    </row>
    <row r="28" spans="1:7" ht="23.25">
      <c r="A28" s="6"/>
      <c r="B28" s="13" t="s">
        <v>3</v>
      </c>
      <c r="C28" s="45"/>
      <c r="D28" s="6"/>
      <c r="E28" s="6"/>
      <c r="F28" s="6"/>
      <c r="G28" s="6"/>
    </row>
    <row r="29" spans="1:7" ht="23.25">
      <c r="A29" s="6"/>
      <c r="B29" s="13" t="s">
        <v>41</v>
      </c>
      <c r="C29" s="43"/>
      <c r="D29" s="8"/>
      <c r="E29" s="6"/>
      <c r="F29" s="8"/>
      <c r="G29" s="6"/>
    </row>
    <row r="30" spans="1:7" ht="23.25">
      <c r="A30" s="6" t="s">
        <v>373</v>
      </c>
      <c r="B30" s="14" t="s">
        <v>29</v>
      </c>
      <c r="C30" s="20"/>
      <c r="D30" s="6">
        <v>0</v>
      </c>
      <c r="E30" s="52">
        <v>2</v>
      </c>
      <c r="F30" s="6">
        <v>0</v>
      </c>
      <c r="G30" s="6">
        <v>2</v>
      </c>
    </row>
    <row r="31" spans="1:7" ht="20.25" customHeight="1">
      <c r="A31" s="241" t="s">
        <v>4</v>
      </c>
      <c r="B31" s="242"/>
      <c r="C31" s="243"/>
      <c r="D31" s="4">
        <f>SUM(D10:D30)</f>
        <v>18</v>
      </c>
      <c r="E31" s="4">
        <f>SUM(E8:E30)</f>
        <v>18</v>
      </c>
      <c r="F31" s="4">
        <f>SUM(F8:F30)</f>
        <v>24</v>
      </c>
      <c r="G31" s="4">
        <f>SUM(G8:G30)</f>
        <v>36</v>
      </c>
    </row>
    <row r="32" spans="1:7" ht="23.25">
      <c r="A32" s="33" t="s">
        <v>19</v>
      </c>
      <c r="B32" s="15"/>
      <c r="C32" s="34" t="s">
        <v>14</v>
      </c>
      <c r="D32" s="34"/>
      <c r="E32" s="34"/>
      <c r="F32" s="34"/>
      <c r="G32" s="34"/>
    </row>
    <row r="33" spans="1:7" ht="23.25">
      <c r="A33" s="50" t="s">
        <v>167</v>
      </c>
      <c r="B33" s="15"/>
      <c r="C33" s="50" t="s">
        <v>306</v>
      </c>
      <c r="D33" s="34"/>
      <c r="E33" s="34"/>
      <c r="F33" s="34"/>
      <c r="G33" s="34"/>
    </row>
    <row r="34" spans="1:7" ht="23.25">
      <c r="A34" s="36" t="s">
        <v>34</v>
      </c>
      <c r="B34" s="15"/>
      <c r="C34" s="35" t="s">
        <v>17</v>
      </c>
      <c r="D34" s="35"/>
      <c r="E34" s="35"/>
      <c r="F34" s="35"/>
      <c r="G34" s="35"/>
    </row>
    <row r="35" spans="1:7" ht="23.25">
      <c r="A35" s="247" t="s">
        <v>22</v>
      </c>
      <c r="B35" s="247"/>
      <c r="C35" s="247"/>
      <c r="D35" s="34"/>
      <c r="E35" s="34"/>
      <c r="F35" s="34"/>
      <c r="G35" s="34"/>
    </row>
    <row r="36" spans="1:7" ht="21" customHeight="1">
      <c r="A36" s="37" t="s">
        <v>168</v>
      </c>
      <c r="B36" s="37"/>
      <c r="C36" s="37"/>
      <c r="D36" s="34"/>
      <c r="E36" s="34"/>
      <c r="F36" s="34"/>
      <c r="G36" s="34"/>
    </row>
    <row r="37" spans="1:7" ht="20.25" customHeight="1">
      <c r="A37" s="247" t="s">
        <v>89</v>
      </c>
      <c r="B37" s="247"/>
      <c r="C37" s="247"/>
      <c r="D37" s="247"/>
      <c r="E37" s="34"/>
      <c r="F37" s="34"/>
      <c r="G37" s="38"/>
    </row>
    <row r="38" spans="1:7" ht="23.25">
      <c r="A38" s="34"/>
      <c r="B38" s="22" t="s">
        <v>32</v>
      </c>
      <c r="C38" s="34"/>
      <c r="D38" s="34"/>
      <c r="E38" s="34"/>
      <c r="F38" s="34"/>
      <c r="G38" s="34"/>
    </row>
    <row r="39" spans="1:7" ht="23.25">
      <c r="A39" s="34"/>
      <c r="B39" s="22"/>
      <c r="C39" s="34"/>
      <c r="D39" s="34"/>
      <c r="E39" s="34"/>
      <c r="F39" s="34"/>
      <c r="G39" s="34"/>
    </row>
    <row r="40" spans="1:7" ht="23.25">
      <c r="A40" s="34"/>
      <c r="B40" s="36" t="s">
        <v>38</v>
      </c>
      <c r="C40" s="34"/>
      <c r="D40" s="34"/>
      <c r="E40" s="34"/>
      <c r="F40" s="34"/>
      <c r="G40" s="34"/>
    </row>
    <row r="41" spans="1:7" ht="23.25">
      <c r="A41" s="34"/>
      <c r="B41" s="237" t="s">
        <v>284</v>
      </c>
      <c r="C41" s="237"/>
      <c r="D41" s="237"/>
      <c r="E41" s="237"/>
      <c r="F41" s="34"/>
      <c r="G41" s="34"/>
    </row>
    <row r="42" spans="1:7" ht="23.25">
      <c r="A42" s="34"/>
      <c r="B42" s="237" t="s">
        <v>36</v>
      </c>
      <c r="C42" s="237"/>
      <c r="D42" s="237"/>
      <c r="E42" s="237"/>
      <c r="F42" s="34"/>
      <c r="G42" s="34"/>
    </row>
    <row r="43" spans="2:7" ht="23.25">
      <c r="B43" s="66"/>
      <c r="C43" s="67" t="s">
        <v>155</v>
      </c>
      <c r="D43" s="15"/>
      <c r="E43" s="15"/>
      <c r="F43" s="15"/>
      <c r="G43" s="15"/>
    </row>
    <row r="44" spans="1:7" ht="24">
      <c r="A44" s="238" t="s">
        <v>0</v>
      </c>
      <c r="B44" s="238"/>
      <c r="C44" s="238"/>
      <c r="D44" s="238"/>
      <c r="E44" s="238"/>
      <c r="F44" s="238"/>
      <c r="G44" s="238"/>
    </row>
    <row r="45" spans="1:7" ht="24">
      <c r="A45" s="238" t="s">
        <v>420</v>
      </c>
      <c r="B45" s="238"/>
      <c r="C45" s="238"/>
      <c r="D45" s="238"/>
      <c r="E45" s="238"/>
      <c r="F45" s="238"/>
      <c r="G45" s="238"/>
    </row>
    <row r="46" spans="1:7" ht="21.75" customHeight="1">
      <c r="A46" s="238" t="s">
        <v>31</v>
      </c>
      <c r="B46" s="238"/>
      <c r="C46" s="238"/>
      <c r="D46" s="238"/>
      <c r="E46" s="238"/>
      <c r="F46" s="238"/>
      <c r="G46" s="238"/>
    </row>
    <row r="47" spans="1:7" ht="23.25">
      <c r="A47" s="1" t="s">
        <v>24</v>
      </c>
      <c r="B47" s="1" t="s">
        <v>489</v>
      </c>
      <c r="D47" s="25"/>
      <c r="E47" s="25" t="s">
        <v>269</v>
      </c>
      <c r="F47" s="25"/>
      <c r="G47" s="25"/>
    </row>
    <row r="48" spans="1:7" ht="23.25">
      <c r="A48" s="1" t="s">
        <v>18</v>
      </c>
      <c r="B48" s="1"/>
      <c r="C48" s="1"/>
      <c r="D48" s="1"/>
      <c r="E48" s="244" t="s">
        <v>307</v>
      </c>
      <c r="F48" s="244"/>
      <c r="G48" s="244"/>
    </row>
    <row r="49" spans="1:7" ht="23.25">
      <c r="A49" s="3" t="s">
        <v>1</v>
      </c>
      <c r="B49" s="239" t="s">
        <v>2</v>
      </c>
      <c r="C49" s="240"/>
      <c r="D49" s="3" t="s">
        <v>87</v>
      </c>
      <c r="E49" s="3" t="s">
        <v>88</v>
      </c>
      <c r="F49" s="3" t="s">
        <v>5</v>
      </c>
      <c r="G49" s="3" t="s">
        <v>63</v>
      </c>
    </row>
    <row r="50" spans="1:7" ht="23.25">
      <c r="A50" s="4"/>
      <c r="B50" s="47" t="s">
        <v>290</v>
      </c>
      <c r="C50" s="91" t="s">
        <v>490</v>
      </c>
      <c r="D50" s="4"/>
      <c r="E50" s="4"/>
      <c r="F50" s="4"/>
      <c r="G50" s="4"/>
    </row>
    <row r="51" spans="1:7" ht="23.25">
      <c r="A51" s="4"/>
      <c r="B51" s="5" t="s">
        <v>156</v>
      </c>
      <c r="C51" s="43"/>
      <c r="D51" s="4"/>
      <c r="E51" s="4"/>
      <c r="F51" s="4"/>
      <c r="G51" s="4"/>
    </row>
    <row r="52" spans="1:7" ht="23.25">
      <c r="A52" s="6"/>
      <c r="B52" s="38" t="s">
        <v>157</v>
      </c>
      <c r="C52" s="43"/>
      <c r="D52" s="6"/>
      <c r="E52" s="6"/>
      <c r="F52" s="6"/>
      <c r="G52" s="6"/>
    </row>
    <row r="53" spans="1:7" ht="23.25">
      <c r="A53" s="9"/>
      <c r="B53" s="8" t="s">
        <v>158</v>
      </c>
      <c r="C53" s="43"/>
      <c r="D53" s="6"/>
      <c r="E53" s="6"/>
      <c r="F53" s="6"/>
      <c r="G53" s="6"/>
    </row>
    <row r="54" spans="1:7" ht="23.25">
      <c r="A54" s="6"/>
      <c r="B54" s="8" t="s">
        <v>340</v>
      </c>
      <c r="C54" s="43"/>
      <c r="D54" s="6"/>
      <c r="E54" s="6"/>
      <c r="F54" s="6"/>
      <c r="G54" s="6"/>
    </row>
    <row r="55" spans="1:7" ht="23.25">
      <c r="A55" s="6"/>
      <c r="B55" s="8" t="s">
        <v>336</v>
      </c>
      <c r="C55" s="43" t="s">
        <v>92</v>
      </c>
      <c r="D55" s="6"/>
      <c r="E55" s="6"/>
      <c r="F55" s="6"/>
      <c r="G55" s="6"/>
    </row>
    <row r="56" spans="1:7" ht="23.25">
      <c r="A56" s="6" t="s">
        <v>334</v>
      </c>
      <c r="B56" s="8" t="s">
        <v>196</v>
      </c>
      <c r="C56" s="43"/>
      <c r="D56" s="6">
        <v>3</v>
      </c>
      <c r="E56" s="6">
        <v>0</v>
      </c>
      <c r="F56" s="6">
        <v>3</v>
      </c>
      <c r="G56" s="6">
        <v>3</v>
      </c>
    </row>
    <row r="57" spans="1:7" ht="23.25">
      <c r="A57" s="12"/>
      <c r="B57" s="8" t="s">
        <v>491</v>
      </c>
      <c r="C57" s="43" t="s">
        <v>405</v>
      </c>
      <c r="D57" s="6"/>
      <c r="E57" s="6"/>
      <c r="F57" s="6"/>
      <c r="G57" s="6"/>
    </row>
    <row r="58" spans="1:7" ht="21.75" customHeight="1">
      <c r="A58" s="6" t="s">
        <v>353</v>
      </c>
      <c r="B58" s="40" t="s">
        <v>380</v>
      </c>
      <c r="C58" s="43"/>
      <c r="D58" s="6">
        <v>2</v>
      </c>
      <c r="E58" s="6">
        <v>0</v>
      </c>
      <c r="F58" s="6">
        <v>2</v>
      </c>
      <c r="G58" s="6">
        <v>2</v>
      </c>
    </row>
    <row r="59" spans="1:7" ht="23.25">
      <c r="A59" s="6"/>
      <c r="B59" s="13" t="s">
        <v>296</v>
      </c>
      <c r="C59" s="91" t="s">
        <v>55</v>
      </c>
      <c r="D59" s="6"/>
      <c r="E59" s="6"/>
      <c r="F59" s="6"/>
      <c r="G59" s="6"/>
    </row>
    <row r="60" spans="1:7" ht="23.25">
      <c r="A60" s="6"/>
      <c r="B60" s="13" t="s">
        <v>360</v>
      </c>
      <c r="C60" s="92" t="s">
        <v>490</v>
      </c>
      <c r="D60" s="6"/>
      <c r="E60" s="6"/>
      <c r="F60" s="6"/>
      <c r="G60" s="6"/>
    </row>
    <row r="61" spans="1:7" ht="23.25">
      <c r="A61" s="6"/>
      <c r="B61" s="8" t="s">
        <v>361</v>
      </c>
      <c r="C61" s="92" t="s">
        <v>103</v>
      </c>
      <c r="D61" s="6"/>
      <c r="E61" s="6"/>
      <c r="F61" s="6"/>
      <c r="G61" s="6"/>
    </row>
    <row r="62" spans="1:7" ht="22.5" customHeight="1">
      <c r="A62" s="6" t="s">
        <v>308</v>
      </c>
      <c r="B62" s="8" t="s">
        <v>79</v>
      </c>
      <c r="C62" s="92"/>
      <c r="D62" s="6">
        <v>1</v>
      </c>
      <c r="E62" s="6">
        <v>2</v>
      </c>
      <c r="F62" s="6">
        <v>2</v>
      </c>
      <c r="G62" s="6">
        <v>3</v>
      </c>
    </row>
    <row r="63" spans="1:7" ht="23.25">
      <c r="A63" s="6"/>
      <c r="B63" s="8" t="s">
        <v>363</v>
      </c>
      <c r="C63" s="92" t="s">
        <v>115</v>
      </c>
      <c r="D63" s="6"/>
      <c r="E63" s="6"/>
      <c r="F63" s="6"/>
      <c r="G63" s="6"/>
    </row>
    <row r="64" spans="1:7" ht="23.25">
      <c r="A64" s="6" t="s">
        <v>492</v>
      </c>
      <c r="B64" s="8" t="s">
        <v>493</v>
      </c>
      <c r="C64" s="92"/>
      <c r="D64" s="6">
        <v>2</v>
      </c>
      <c r="E64" s="6">
        <v>3</v>
      </c>
      <c r="F64" s="6">
        <v>3</v>
      </c>
      <c r="G64" s="6">
        <v>5</v>
      </c>
    </row>
    <row r="65" spans="1:7" ht="23.25">
      <c r="A65" s="6"/>
      <c r="B65" s="74" t="s">
        <v>368</v>
      </c>
      <c r="C65" s="92" t="s">
        <v>147</v>
      </c>
      <c r="D65" s="6"/>
      <c r="E65" s="6"/>
      <c r="F65" s="6"/>
      <c r="G65" s="6"/>
    </row>
    <row r="66" spans="1:7" ht="22.5" customHeight="1">
      <c r="A66" s="6" t="s">
        <v>494</v>
      </c>
      <c r="B66" s="8" t="s">
        <v>495</v>
      </c>
      <c r="C66" s="43"/>
      <c r="D66" s="6">
        <v>2</v>
      </c>
      <c r="E66" s="52">
        <v>3</v>
      </c>
      <c r="F66" s="6">
        <v>3</v>
      </c>
      <c r="G66" s="6">
        <v>5</v>
      </c>
    </row>
    <row r="67" spans="1:7" ht="19.5" customHeight="1">
      <c r="A67" s="6" t="s">
        <v>496</v>
      </c>
      <c r="B67" s="8" t="s">
        <v>497</v>
      </c>
      <c r="C67" s="43"/>
      <c r="D67" s="6">
        <v>2</v>
      </c>
      <c r="E67" s="52">
        <v>3</v>
      </c>
      <c r="F67" s="6">
        <v>3</v>
      </c>
      <c r="G67" s="6">
        <v>5</v>
      </c>
    </row>
    <row r="68" spans="1:7" ht="23.25">
      <c r="A68" s="6" t="s">
        <v>498</v>
      </c>
      <c r="B68" s="8" t="s">
        <v>499</v>
      </c>
      <c r="C68" s="43"/>
      <c r="D68" s="6">
        <v>3</v>
      </c>
      <c r="E68" s="52">
        <v>0</v>
      </c>
      <c r="F68" s="6">
        <v>3</v>
      </c>
      <c r="G68" s="6">
        <v>3</v>
      </c>
    </row>
    <row r="69" spans="1:7" ht="23.25">
      <c r="A69" s="6" t="s">
        <v>500</v>
      </c>
      <c r="B69" s="8" t="s">
        <v>501</v>
      </c>
      <c r="C69" s="43"/>
      <c r="D69" s="6">
        <v>2</v>
      </c>
      <c r="E69" s="52">
        <v>3</v>
      </c>
      <c r="F69" s="6">
        <v>3</v>
      </c>
      <c r="G69" s="6">
        <v>5</v>
      </c>
    </row>
    <row r="70" spans="1:7" ht="23.25">
      <c r="A70" s="6"/>
      <c r="B70" s="13" t="s">
        <v>350</v>
      </c>
      <c r="C70" s="43" t="s">
        <v>103</v>
      </c>
      <c r="D70" s="6"/>
      <c r="E70" s="6"/>
      <c r="F70" s="6"/>
      <c r="G70" s="6"/>
    </row>
    <row r="71" spans="1:7" ht="23.25">
      <c r="A71" s="6" t="s">
        <v>503</v>
      </c>
      <c r="B71" s="8" t="s">
        <v>95</v>
      </c>
      <c r="C71" s="43"/>
      <c r="D71" s="6">
        <v>1</v>
      </c>
      <c r="E71" s="6">
        <v>2</v>
      </c>
      <c r="F71" s="6">
        <v>2</v>
      </c>
      <c r="G71" s="6">
        <v>3</v>
      </c>
    </row>
    <row r="72" spans="1:7" ht="23.25">
      <c r="A72" s="6"/>
      <c r="B72" s="13" t="s">
        <v>3</v>
      </c>
      <c r="C72" s="45"/>
      <c r="D72" s="6"/>
      <c r="E72" s="6"/>
      <c r="F72" s="6"/>
      <c r="G72" s="6"/>
    </row>
    <row r="73" spans="1:7" ht="23.25">
      <c r="A73" s="6"/>
      <c r="B73" s="13" t="s">
        <v>41</v>
      </c>
      <c r="C73" s="95"/>
      <c r="D73" s="8"/>
      <c r="E73" s="6"/>
      <c r="F73" s="8"/>
      <c r="G73" s="6"/>
    </row>
    <row r="74" spans="1:7" ht="23.25">
      <c r="A74" s="6" t="s">
        <v>504</v>
      </c>
      <c r="B74" s="14" t="s">
        <v>30</v>
      </c>
      <c r="C74" s="20"/>
      <c r="D74" s="6">
        <v>0</v>
      </c>
      <c r="E74" s="52">
        <v>2</v>
      </c>
      <c r="F74" s="6">
        <v>0</v>
      </c>
      <c r="G74" s="6">
        <v>2</v>
      </c>
    </row>
    <row r="75" spans="1:7" ht="23.25">
      <c r="A75" s="248" t="s">
        <v>4</v>
      </c>
      <c r="B75" s="249"/>
      <c r="C75" s="250"/>
      <c r="D75" s="4">
        <f>SUM(D50:D74)</f>
        <v>18</v>
      </c>
      <c r="E75" s="4">
        <f>SUM(E50:E74)</f>
        <v>18</v>
      </c>
      <c r="F75" s="4">
        <f>SUM(F50:F74)</f>
        <v>24</v>
      </c>
      <c r="G75" s="4">
        <f>SUM(G50:G74)</f>
        <v>36</v>
      </c>
    </row>
    <row r="76" spans="1:7" ht="23.25">
      <c r="A76" s="33" t="s">
        <v>19</v>
      </c>
      <c r="B76" s="15"/>
      <c r="C76" s="34" t="s">
        <v>14</v>
      </c>
      <c r="D76" s="34"/>
      <c r="E76" s="34"/>
      <c r="F76" s="34"/>
      <c r="G76" s="34"/>
    </row>
    <row r="77" spans="1:7" ht="23.25">
      <c r="A77" s="50" t="s">
        <v>167</v>
      </c>
      <c r="B77" s="15"/>
      <c r="C77" s="50" t="s">
        <v>306</v>
      </c>
      <c r="D77" s="34"/>
      <c r="E77" s="34"/>
      <c r="F77" s="34"/>
      <c r="G77" s="34"/>
    </row>
    <row r="78" spans="1:7" ht="23.25">
      <c r="A78" s="36" t="s">
        <v>34</v>
      </c>
      <c r="B78" s="15"/>
      <c r="C78" s="35" t="s">
        <v>17</v>
      </c>
      <c r="D78" s="35"/>
      <c r="E78" s="35"/>
      <c r="F78" s="35"/>
      <c r="G78" s="35"/>
    </row>
    <row r="79" spans="1:7" ht="23.25">
      <c r="A79" s="247" t="s">
        <v>22</v>
      </c>
      <c r="B79" s="247"/>
      <c r="C79" s="247"/>
      <c r="D79" s="34"/>
      <c r="E79" s="34"/>
      <c r="F79" s="34"/>
      <c r="G79" s="34"/>
    </row>
    <row r="80" spans="1:7" ht="21" customHeight="1">
      <c r="A80" s="37" t="s">
        <v>168</v>
      </c>
      <c r="B80" s="37"/>
      <c r="C80" s="37"/>
      <c r="D80" s="34"/>
      <c r="E80" s="34"/>
      <c r="F80" s="34"/>
      <c r="G80" s="34"/>
    </row>
    <row r="81" spans="1:7" ht="20.25" customHeight="1">
      <c r="A81" s="247" t="s">
        <v>89</v>
      </c>
      <c r="B81" s="247"/>
      <c r="C81" s="247"/>
      <c r="D81" s="247"/>
      <c r="E81" s="34"/>
      <c r="F81" s="34"/>
      <c r="G81" s="38"/>
    </row>
    <row r="82" spans="1:7" ht="23.25">
      <c r="A82" s="34"/>
      <c r="B82" s="22" t="s">
        <v>32</v>
      </c>
      <c r="C82" s="34"/>
      <c r="D82" s="34"/>
      <c r="E82" s="34"/>
      <c r="F82" s="34"/>
      <c r="G82" s="34"/>
    </row>
    <row r="83" spans="1:7" ht="16.5" customHeight="1">
      <c r="A83" s="34"/>
      <c r="B83" s="22"/>
      <c r="C83" s="34"/>
      <c r="D83" s="34"/>
      <c r="E83" s="34"/>
      <c r="F83" s="34"/>
      <c r="G83" s="34"/>
    </row>
    <row r="84" spans="1:7" ht="23.25">
      <c r="A84" s="34"/>
      <c r="B84" s="36" t="s">
        <v>38</v>
      </c>
      <c r="C84" s="34"/>
      <c r="D84" s="34"/>
      <c r="E84" s="34"/>
      <c r="F84" s="34"/>
      <c r="G84" s="34"/>
    </row>
    <row r="85" spans="1:7" ht="23.25">
      <c r="A85" s="34"/>
      <c r="B85" s="237" t="s">
        <v>284</v>
      </c>
      <c r="C85" s="237"/>
      <c r="D85" s="237"/>
      <c r="E85" s="237"/>
      <c r="F85" s="34"/>
      <c r="G85" s="34"/>
    </row>
    <row r="86" spans="1:7" ht="23.25">
      <c r="A86" s="34"/>
      <c r="B86" s="237" t="s">
        <v>36</v>
      </c>
      <c r="C86" s="237"/>
      <c r="D86" s="237"/>
      <c r="E86" s="237"/>
      <c r="F86" s="34"/>
      <c r="G86" s="34"/>
    </row>
    <row r="87" spans="2:7" ht="23.25">
      <c r="B87" s="66"/>
      <c r="C87" s="67" t="s">
        <v>155</v>
      </c>
      <c r="D87" s="15"/>
      <c r="E87" s="15"/>
      <c r="F87" s="15"/>
      <c r="G87" s="15"/>
    </row>
    <row r="88" spans="1:7" ht="24">
      <c r="A88" s="238" t="s">
        <v>0</v>
      </c>
      <c r="B88" s="238"/>
      <c r="C88" s="238"/>
      <c r="D88" s="238"/>
      <c r="E88" s="238"/>
      <c r="F88" s="238"/>
      <c r="G88" s="238"/>
    </row>
    <row r="89" spans="1:7" ht="24">
      <c r="A89" s="238" t="s">
        <v>154</v>
      </c>
      <c r="B89" s="238"/>
      <c r="C89" s="238"/>
      <c r="D89" s="238"/>
      <c r="E89" s="238"/>
      <c r="F89" s="238"/>
      <c r="G89" s="238"/>
    </row>
    <row r="90" spans="1:7" ht="23.25">
      <c r="A90" s="238" t="s">
        <v>31</v>
      </c>
      <c r="B90" s="238"/>
      <c r="C90" s="238"/>
      <c r="D90" s="238"/>
      <c r="E90" s="238"/>
      <c r="F90" s="238"/>
      <c r="G90" s="238"/>
    </row>
    <row r="91" spans="1:7" ht="23.25">
      <c r="A91" s="1" t="s">
        <v>24</v>
      </c>
      <c r="B91" s="1" t="s">
        <v>489</v>
      </c>
      <c r="D91" s="25"/>
      <c r="E91" s="25" t="s">
        <v>269</v>
      </c>
      <c r="F91" s="25"/>
      <c r="G91" s="25"/>
    </row>
    <row r="92" spans="1:7" ht="23.25">
      <c r="A92" s="1" t="s">
        <v>64</v>
      </c>
      <c r="B92" s="1" t="s">
        <v>33</v>
      </c>
      <c r="C92" s="1"/>
      <c r="D92" s="1"/>
      <c r="E92" s="244" t="s">
        <v>321</v>
      </c>
      <c r="F92" s="244"/>
      <c r="G92" s="244"/>
    </row>
    <row r="93" spans="1:7" ht="23.25">
      <c r="A93" s="3" t="s">
        <v>1</v>
      </c>
      <c r="B93" s="239" t="s">
        <v>2</v>
      </c>
      <c r="C93" s="240"/>
      <c r="D93" s="3" t="s">
        <v>87</v>
      </c>
      <c r="E93" s="3" t="s">
        <v>88</v>
      </c>
      <c r="F93" s="3" t="s">
        <v>5</v>
      </c>
      <c r="G93" s="3" t="s">
        <v>63</v>
      </c>
    </row>
    <row r="94" spans="1:7" ht="23.25">
      <c r="A94" s="4"/>
      <c r="B94" s="47" t="s">
        <v>290</v>
      </c>
      <c r="C94" s="91"/>
      <c r="D94" s="4"/>
      <c r="E94" s="4"/>
      <c r="F94" s="4"/>
      <c r="G94" s="4"/>
    </row>
    <row r="95" spans="1:7" ht="23.25">
      <c r="A95" s="4"/>
      <c r="B95" s="13" t="s">
        <v>296</v>
      </c>
      <c r="C95" s="93"/>
      <c r="D95" s="6"/>
      <c r="E95" s="6"/>
      <c r="F95" s="6"/>
      <c r="G95" s="6"/>
    </row>
    <row r="96" spans="1:7" ht="27.75" customHeight="1">
      <c r="A96" s="6"/>
      <c r="B96" s="13" t="s">
        <v>360</v>
      </c>
      <c r="C96" s="93"/>
      <c r="D96" s="6"/>
      <c r="E96" s="6"/>
      <c r="F96" s="6"/>
      <c r="G96" s="6"/>
    </row>
    <row r="97" spans="1:7" ht="23.25">
      <c r="A97" s="9"/>
      <c r="B97" s="74" t="s">
        <v>368</v>
      </c>
      <c r="C97" s="93"/>
      <c r="D97" s="6"/>
      <c r="E97" s="6"/>
      <c r="F97" s="6"/>
      <c r="G97" s="6"/>
    </row>
    <row r="98" spans="1:7" ht="23.25">
      <c r="A98" s="6"/>
      <c r="B98" s="47" t="s">
        <v>401</v>
      </c>
      <c r="C98" s="91" t="s">
        <v>138</v>
      </c>
      <c r="D98" s="6"/>
      <c r="E98" s="6"/>
      <c r="F98" s="6"/>
      <c r="G98" s="6"/>
    </row>
    <row r="99" spans="1:7" ht="23.25">
      <c r="A99" s="6" t="s">
        <v>505</v>
      </c>
      <c r="B99" s="8" t="s">
        <v>506</v>
      </c>
      <c r="C99" s="95"/>
      <c r="D99" s="6">
        <v>2</v>
      </c>
      <c r="E99" s="6">
        <v>3</v>
      </c>
      <c r="F99" s="6">
        <v>3</v>
      </c>
      <c r="G99" s="6">
        <v>5</v>
      </c>
    </row>
    <row r="100" spans="1:7" ht="22.5" customHeight="1">
      <c r="A100" s="6" t="s">
        <v>507</v>
      </c>
      <c r="B100" s="8" t="s">
        <v>808</v>
      </c>
      <c r="C100" s="43"/>
      <c r="D100" s="6">
        <v>2</v>
      </c>
      <c r="E100" s="6">
        <v>3</v>
      </c>
      <c r="F100" s="6">
        <v>3</v>
      </c>
      <c r="G100" s="6">
        <v>5</v>
      </c>
    </row>
    <row r="101" spans="1:7" ht="23.25">
      <c r="A101" s="12"/>
      <c r="B101" s="13" t="s">
        <v>404</v>
      </c>
      <c r="C101" s="95"/>
      <c r="D101" s="6"/>
      <c r="E101" s="6"/>
      <c r="F101" s="6"/>
      <c r="G101" s="6"/>
    </row>
    <row r="102" spans="1:7" ht="23.25">
      <c r="A102" s="6" t="s">
        <v>508</v>
      </c>
      <c r="B102" s="8" t="s">
        <v>33</v>
      </c>
      <c r="C102" s="19"/>
      <c r="D102" s="60" t="s">
        <v>101</v>
      </c>
      <c r="E102" s="6" t="s">
        <v>101</v>
      </c>
      <c r="F102" s="60">
        <v>4</v>
      </c>
      <c r="G102" s="6">
        <v>7</v>
      </c>
    </row>
    <row r="103" spans="1:7" ht="23.25">
      <c r="A103" s="6"/>
      <c r="B103" s="13" t="s">
        <v>389</v>
      </c>
      <c r="C103" s="93"/>
      <c r="D103" s="6"/>
      <c r="E103" s="6"/>
      <c r="F103" s="6"/>
      <c r="G103" s="6"/>
    </row>
    <row r="104" spans="1:7" ht="24">
      <c r="A104" s="6"/>
      <c r="B104" s="13" t="s">
        <v>3</v>
      </c>
      <c r="C104" s="45" t="s">
        <v>509</v>
      </c>
      <c r="D104" s="6"/>
      <c r="E104" s="6"/>
      <c r="F104" s="6"/>
      <c r="G104" s="6"/>
    </row>
    <row r="105" spans="1:7" ht="24">
      <c r="A105" s="12" t="s">
        <v>510</v>
      </c>
      <c r="B105" s="8" t="s">
        <v>511</v>
      </c>
      <c r="C105" s="43"/>
      <c r="D105" s="6">
        <v>2</v>
      </c>
      <c r="E105" s="6">
        <v>3</v>
      </c>
      <c r="F105" s="6">
        <v>3</v>
      </c>
      <c r="G105" s="6">
        <v>5</v>
      </c>
    </row>
    <row r="106" spans="1:7" ht="23.25">
      <c r="A106" s="6"/>
      <c r="B106" s="13" t="s">
        <v>41</v>
      </c>
      <c r="C106" s="43"/>
      <c r="D106" s="8"/>
      <c r="E106" s="6"/>
      <c r="F106" s="8"/>
      <c r="G106" s="6"/>
    </row>
    <row r="107" spans="1:7" ht="23.25">
      <c r="A107" s="6" t="s">
        <v>320</v>
      </c>
      <c r="B107" s="14" t="s">
        <v>13</v>
      </c>
      <c r="C107" s="20"/>
      <c r="D107" s="6">
        <v>0</v>
      </c>
      <c r="E107" s="52">
        <v>2</v>
      </c>
      <c r="F107" s="6">
        <v>0</v>
      </c>
      <c r="G107" s="6">
        <v>2</v>
      </c>
    </row>
    <row r="108" spans="1:7" ht="23.25">
      <c r="A108" s="248" t="s">
        <v>4</v>
      </c>
      <c r="B108" s="249"/>
      <c r="C108" s="250"/>
      <c r="D108" s="4">
        <v>6</v>
      </c>
      <c r="E108" s="4">
        <v>11</v>
      </c>
      <c r="F108" s="4">
        <f>SUM(F99:F107)</f>
        <v>13</v>
      </c>
      <c r="G108" s="4">
        <f>SUM(G99:G107)</f>
        <v>24</v>
      </c>
    </row>
    <row r="109" spans="1:7" ht="23.25">
      <c r="A109" s="33" t="s">
        <v>19</v>
      </c>
      <c r="B109" s="15"/>
      <c r="C109" s="34" t="s">
        <v>14</v>
      </c>
      <c r="D109" s="34"/>
      <c r="E109" s="34"/>
      <c r="F109" s="34"/>
      <c r="G109" s="34"/>
    </row>
    <row r="110" spans="1:7" ht="23.25">
      <c r="A110" s="50" t="s">
        <v>167</v>
      </c>
      <c r="B110" s="15"/>
      <c r="C110" s="50" t="s">
        <v>306</v>
      </c>
      <c r="D110" s="34"/>
      <c r="E110" s="34"/>
      <c r="F110" s="34"/>
      <c r="G110" s="34"/>
    </row>
    <row r="111" spans="1:7" ht="23.25">
      <c r="A111" s="36" t="s">
        <v>34</v>
      </c>
      <c r="B111" s="15"/>
      <c r="C111" s="35" t="s">
        <v>17</v>
      </c>
      <c r="D111" s="35"/>
      <c r="E111" s="35"/>
      <c r="F111" s="35"/>
      <c r="G111" s="35"/>
    </row>
    <row r="112" spans="1:7" ht="23.25">
      <c r="A112" s="247" t="s">
        <v>22</v>
      </c>
      <c r="B112" s="247"/>
      <c r="C112" s="247"/>
      <c r="D112" s="34"/>
      <c r="E112" s="34"/>
      <c r="F112" s="34"/>
      <c r="G112" s="34"/>
    </row>
    <row r="113" spans="1:7" ht="21" customHeight="1">
      <c r="A113" s="37" t="s">
        <v>168</v>
      </c>
      <c r="B113" s="37"/>
      <c r="C113" s="37"/>
      <c r="D113" s="34"/>
      <c r="E113" s="34"/>
      <c r="F113" s="34"/>
      <c r="G113" s="34"/>
    </row>
    <row r="114" spans="1:7" ht="20.25" customHeight="1">
      <c r="A114" s="247" t="s">
        <v>89</v>
      </c>
      <c r="B114" s="247"/>
      <c r="C114" s="247"/>
      <c r="D114" s="247"/>
      <c r="E114" s="34"/>
      <c r="F114" s="34"/>
      <c r="G114" s="38"/>
    </row>
    <row r="115" spans="1:7" ht="23.25">
      <c r="A115" s="34"/>
      <c r="B115" s="22" t="s">
        <v>32</v>
      </c>
      <c r="C115" s="34"/>
      <c r="D115" s="34"/>
      <c r="E115" s="34"/>
      <c r="F115" s="34"/>
      <c r="G115" s="34"/>
    </row>
    <row r="116" spans="1:7" ht="16.5" customHeight="1">
      <c r="A116" s="34"/>
      <c r="B116" s="22"/>
      <c r="C116" s="34"/>
      <c r="D116" s="34"/>
      <c r="E116" s="34"/>
      <c r="F116" s="34"/>
      <c r="G116" s="34"/>
    </row>
    <row r="117" spans="1:7" ht="23.25">
      <c r="A117" s="34"/>
      <c r="B117" s="36" t="s">
        <v>38</v>
      </c>
      <c r="C117" s="34"/>
      <c r="D117" s="34"/>
      <c r="E117" s="34"/>
      <c r="F117" s="34"/>
      <c r="G117" s="34"/>
    </row>
    <row r="118" spans="1:7" ht="23.25">
      <c r="A118" s="34"/>
      <c r="B118" s="237" t="s">
        <v>284</v>
      </c>
      <c r="C118" s="237"/>
      <c r="D118" s="237"/>
      <c r="E118" s="237"/>
      <c r="F118" s="34"/>
      <c r="G118" s="34"/>
    </row>
    <row r="119" spans="1:7" ht="23.25">
      <c r="A119" s="34"/>
      <c r="B119" s="237" t="s">
        <v>36</v>
      </c>
      <c r="C119" s="237"/>
      <c r="D119" s="237"/>
      <c r="E119" s="237"/>
      <c r="F119" s="34"/>
      <c r="G119" s="34"/>
    </row>
    <row r="120" spans="2:7" ht="23.25">
      <c r="B120" s="66"/>
      <c r="C120" s="67" t="s">
        <v>155</v>
      </c>
      <c r="D120" s="15"/>
      <c r="E120" s="15"/>
      <c r="F120" s="15"/>
      <c r="G120" s="15"/>
    </row>
    <row r="121" spans="6:7" ht="17.25" customHeight="1">
      <c r="F121" s="245"/>
      <c r="G121" s="245"/>
    </row>
    <row r="122" spans="1:7" ht="24">
      <c r="A122" s="238" t="s">
        <v>0</v>
      </c>
      <c r="B122" s="238"/>
      <c r="C122" s="238"/>
      <c r="D122" s="238"/>
      <c r="E122" s="238"/>
      <c r="F122" s="238"/>
      <c r="G122" s="238"/>
    </row>
    <row r="123" spans="1:7" ht="24">
      <c r="A123" s="238" t="s">
        <v>420</v>
      </c>
      <c r="B123" s="238"/>
      <c r="C123" s="238"/>
      <c r="D123" s="238"/>
      <c r="E123" s="238"/>
      <c r="F123" s="238"/>
      <c r="G123" s="238"/>
    </row>
    <row r="124" spans="1:7" ht="21" customHeight="1">
      <c r="A124" s="238" t="s">
        <v>31</v>
      </c>
      <c r="B124" s="238"/>
      <c r="C124" s="238"/>
      <c r="D124" s="238"/>
      <c r="E124" s="238"/>
      <c r="F124" s="238"/>
      <c r="G124" s="238"/>
    </row>
    <row r="125" spans="1:7" ht="23.25">
      <c r="A125" s="1" t="s">
        <v>24</v>
      </c>
      <c r="B125" s="1" t="s">
        <v>162</v>
      </c>
      <c r="D125" s="25"/>
      <c r="E125" s="25" t="s">
        <v>269</v>
      </c>
      <c r="F125" s="25"/>
      <c r="G125" s="25"/>
    </row>
    <row r="126" spans="1:7" ht="23.25">
      <c r="A126" s="1" t="s">
        <v>10</v>
      </c>
      <c r="B126" s="1"/>
      <c r="C126" s="1"/>
      <c r="D126" s="1"/>
      <c r="E126" s="244" t="s">
        <v>332</v>
      </c>
      <c r="F126" s="244"/>
      <c r="G126" s="244"/>
    </row>
    <row r="127" spans="1:7" ht="23.25">
      <c r="A127" s="3" t="s">
        <v>1</v>
      </c>
      <c r="B127" s="239" t="s">
        <v>2</v>
      </c>
      <c r="C127" s="240"/>
      <c r="D127" s="3" t="s">
        <v>87</v>
      </c>
      <c r="E127" s="3" t="s">
        <v>88</v>
      </c>
      <c r="F127" s="3" t="s">
        <v>5</v>
      </c>
      <c r="G127" s="3" t="s">
        <v>63</v>
      </c>
    </row>
    <row r="128" spans="1:7" ht="29.25" customHeight="1">
      <c r="A128" s="4"/>
      <c r="B128" s="47" t="s">
        <v>290</v>
      </c>
      <c r="C128" s="91" t="s">
        <v>512</v>
      </c>
      <c r="D128" s="4"/>
      <c r="E128" s="4"/>
      <c r="F128" s="4"/>
      <c r="G128" s="4"/>
    </row>
    <row r="129" spans="1:7" ht="23.25">
      <c r="A129" s="4"/>
      <c r="B129" s="5" t="s">
        <v>156</v>
      </c>
      <c r="C129" s="43"/>
      <c r="D129" s="4"/>
      <c r="E129" s="4"/>
      <c r="F129" s="4"/>
      <c r="G129" s="4"/>
    </row>
    <row r="130" spans="1:7" ht="23.25">
      <c r="A130" s="4"/>
      <c r="B130" s="40" t="s">
        <v>157</v>
      </c>
      <c r="C130" s="43" t="s">
        <v>102</v>
      </c>
      <c r="D130" s="4"/>
      <c r="E130" s="4"/>
      <c r="F130" s="4"/>
      <c r="G130" s="4"/>
    </row>
    <row r="131" spans="1:7" ht="23.25">
      <c r="A131" s="6" t="s">
        <v>333</v>
      </c>
      <c r="B131" s="38" t="s">
        <v>447</v>
      </c>
      <c r="C131" s="43"/>
      <c r="D131" s="6">
        <v>3</v>
      </c>
      <c r="E131" s="6">
        <v>0</v>
      </c>
      <c r="F131" s="6">
        <v>3</v>
      </c>
      <c r="G131" s="6">
        <v>3</v>
      </c>
    </row>
    <row r="132" spans="1:12" ht="24">
      <c r="A132" s="9"/>
      <c r="B132" s="8" t="s">
        <v>158</v>
      </c>
      <c r="C132" s="43" t="s">
        <v>102</v>
      </c>
      <c r="D132" s="6"/>
      <c r="E132" s="6"/>
      <c r="F132" s="6"/>
      <c r="G132" s="6"/>
      <c r="H132" s="27"/>
      <c r="I132" s="27"/>
      <c r="J132" s="27"/>
      <c r="K132" s="27"/>
      <c r="L132" s="27"/>
    </row>
    <row r="133" spans="1:12" ht="24">
      <c r="A133" s="6" t="s">
        <v>377</v>
      </c>
      <c r="B133" s="163" t="s">
        <v>378</v>
      </c>
      <c r="C133" s="43"/>
      <c r="D133" s="6">
        <v>2</v>
      </c>
      <c r="E133" s="6">
        <v>2</v>
      </c>
      <c r="F133" s="6">
        <v>3</v>
      </c>
      <c r="G133" s="6">
        <v>4</v>
      </c>
      <c r="H133" s="27"/>
      <c r="I133" s="27"/>
      <c r="J133" s="27"/>
      <c r="K133" s="27"/>
      <c r="L133" s="27"/>
    </row>
    <row r="134" spans="1:12" ht="24">
      <c r="A134" s="6"/>
      <c r="B134" s="8" t="s">
        <v>340</v>
      </c>
      <c r="C134" s="43"/>
      <c r="D134" s="6"/>
      <c r="E134" s="6"/>
      <c r="F134" s="6"/>
      <c r="G134" s="6"/>
      <c r="H134" s="27"/>
      <c r="I134" s="27"/>
      <c r="J134" s="27"/>
      <c r="K134" s="27"/>
      <c r="L134" s="27"/>
    </row>
    <row r="135" spans="1:12" ht="24">
      <c r="A135" s="6"/>
      <c r="B135" s="8" t="s">
        <v>336</v>
      </c>
      <c r="C135" s="43"/>
      <c r="D135" s="6"/>
      <c r="E135" s="6"/>
      <c r="F135" s="6"/>
      <c r="G135" s="6"/>
      <c r="H135" s="27"/>
      <c r="I135" s="27"/>
      <c r="J135" s="27"/>
      <c r="K135" s="27"/>
      <c r="L135" s="27"/>
    </row>
    <row r="136" spans="1:12" ht="24">
      <c r="A136" s="6"/>
      <c r="B136" s="8" t="s">
        <v>491</v>
      </c>
      <c r="C136" s="43" t="s">
        <v>226</v>
      </c>
      <c r="D136" s="6"/>
      <c r="E136" s="6"/>
      <c r="F136" s="6"/>
      <c r="G136" s="6"/>
      <c r="H136" s="27"/>
      <c r="I136" s="27"/>
      <c r="J136" s="27"/>
      <c r="K136" s="27"/>
      <c r="L136" s="27"/>
    </row>
    <row r="137" spans="1:12" ht="24">
      <c r="A137" s="12" t="s">
        <v>338</v>
      </c>
      <c r="B137" s="8" t="s">
        <v>339</v>
      </c>
      <c r="C137" s="43"/>
      <c r="D137" s="6">
        <v>0</v>
      </c>
      <c r="E137" s="6">
        <v>2</v>
      </c>
      <c r="F137" s="6">
        <v>1</v>
      </c>
      <c r="G137" s="6">
        <v>2</v>
      </c>
      <c r="H137" s="27"/>
      <c r="I137" s="27"/>
      <c r="J137" s="27"/>
      <c r="K137" s="27"/>
      <c r="L137" s="27"/>
    </row>
    <row r="138" spans="1:12" ht="24.75" customHeight="1">
      <c r="A138" s="6"/>
      <c r="B138" s="13" t="s">
        <v>296</v>
      </c>
      <c r="C138" s="91" t="s">
        <v>85</v>
      </c>
      <c r="D138" s="6"/>
      <c r="E138" s="6"/>
      <c r="F138" s="6"/>
      <c r="G138" s="6"/>
      <c r="H138" s="27"/>
      <c r="I138" s="27"/>
      <c r="J138" s="27"/>
      <c r="K138" s="27"/>
      <c r="L138" s="27"/>
    </row>
    <row r="139" spans="1:12" ht="24">
      <c r="A139" s="24"/>
      <c r="B139" s="13" t="s">
        <v>360</v>
      </c>
      <c r="C139" s="92" t="s">
        <v>513</v>
      </c>
      <c r="D139" s="30"/>
      <c r="E139" s="30"/>
      <c r="F139" s="6"/>
      <c r="G139" s="6"/>
      <c r="H139" s="27"/>
      <c r="I139" s="27"/>
      <c r="J139" s="27"/>
      <c r="K139" s="27"/>
      <c r="L139" s="27"/>
    </row>
    <row r="140" spans="1:12" ht="24">
      <c r="A140" s="6" t="s">
        <v>451</v>
      </c>
      <c r="B140" s="5" t="s">
        <v>514</v>
      </c>
      <c r="C140" s="21"/>
      <c r="D140" s="43">
        <v>1</v>
      </c>
      <c r="E140" s="43">
        <v>0</v>
      </c>
      <c r="F140" s="6">
        <v>1</v>
      </c>
      <c r="G140" s="6">
        <v>1</v>
      </c>
      <c r="H140" s="27"/>
      <c r="I140" s="27"/>
      <c r="J140" s="27"/>
      <c r="K140" s="27"/>
      <c r="L140" s="27"/>
    </row>
    <row r="141" spans="1:12" ht="24">
      <c r="A141" s="6"/>
      <c r="B141" s="251" t="s">
        <v>515</v>
      </c>
      <c r="C141" s="252"/>
      <c r="D141" s="56"/>
      <c r="E141" s="56"/>
      <c r="F141" s="6"/>
      <c r="G141" s="6"/>
      <c r="H141" s="27"/>
      <c r="I141" s="27"/>
      <c r="J141" s="27"/>
      <c r="K141" s="27"/>
      <c r="L141" s="27"/>
    </row>
    <row r="142" spans="1:12" ht="24">
      <c r="A142" s="6" t="s">
        <v>516</v>
      </c>
      <c r="B142" s="8" t="s">
        <v>517</v>
      </c>
      <c r="C142" s="21"/>
      <c r="D142" s="43">
        <v>2</v>
      </c>
      <c r="E142" s="43">
        <v>3</v>
      </c>
      <c r="F142" s="6">
        <v>3</v>
      </c>
      <c r="G142" s="6">
        <v>5</v>
      </c>
      <c r="H142" s="27"/>
      <c r="I142" s="27"/>
      <c r="J142" s="27"/>
      <c r="K142" s="27"/>
      <c r="L142" s="27"/>
    </row>
    <row r="143" spans="1:12" ht="24">
      <c r="A143" s="6"/>
      <c r="B143" s="251" t="s">
        <v>518</v>
      </c>
      <c r="C143" s="252"/>
      <c r="D143" s="43"/>
      <c r="E143" s="43"/>
      <c r="F143" s="6"/>
      <c r="G143" s="6"/>
      <c r="H143" s="27"/>
      <c r="I143" s="27"/>
      <c r="J143" s="27"/>
      <c r="K143" s="27"/>
      <c r="L143" s="27"/>
    </row>
    <row r="144" spans="1:12" ht="24">
      <c r="A144" s="6" t="s">
        <v>519</v>
      </c>
      <c r="B144" s="8" t="s">
        <v>520</v>
      </c>
      <c r="C144" s="21"/>
      <c r="D144" s="43">
        <v>3</v>
      </c>
      <c r="E144" s="43">
        <v>0</v>
      </c>
      <c r="F144" s="6">
        <v>3</v>
      </c>
      <c r="G144" s="6">
        <v>3</v>
      </c>
      <c r="H144" s="27"/>
      <c r="I144" s="27"/>
      <c r="J144" s="27"/>
      <c r="K144" s="27"/>
      <c r="L144" s="27"/>
    </row>
    <row r="145" spans="1:12" ht="24">
      <c r="A145" s="6" t="s">
        <v>521</v>
      </c>
      <c r="B145" s="8" t="s">
        <v>20</v>
      </c>
      <c r="C145" s="21"/>
      <c r="D145" s="43">
        <v>2</v>
      </c>
      <c r="E145" s="43">
        <v>3</v>
      </c>
      <c r="F145" s="6">
        <v>3</v>
      </c>
      <c r="G145" s="6">
        <v>5</v>
      </c>
      <c r="H145" s="27"/>
      <c r="I145" s="27"/>
      <c r="J145" s="27"/>
      <c r="K145" s="27"/>
      <c r="L145" s="27"/>
    </row>
    <row r="146" spans="1:12" ht="24">
      <c r="A146" s="9"/>
      <c r="B146" s="251" t="s">
        <v>522</v>
      </c>
      <c r="C146" s="252"/>
      <c r="D146" s="45"/>
      <c r="E146" s="45"/>
      <c r="F146" s="6"/>
      <c r="G146" s="6"/>
      <c r="H146" s="27"/>
      <c r="I146" s="27"/>
      <c r="J146" s="27"/>
      <c r="K146" s="27"/>
      <c r="L146" s="27"/>
    </row>
    <row r="147" spans="1:12" ht="24">
      <c r="A147" s="6"/>
      <c r="B147" s="251" t="s">
        <v>523</v>
      </c>
      <c r="C147" s="252"/>
      <c r="D147" s="45"/>
      <c r="E147" s="45"/>
      <c r="F147" s="6"/>
      <c r="G147" s="6"/>
      <c r="H147" s="27"/>
      <c r="I147" s="27"/>
      <c r="J147" s="27"/>
      <c r="K147" s="27"/>
      <c r="L147" s="27"/>
    </row>
    <row r="148" spans="1:12" ht="24">
      <c r="A148" s="9" t="s">
        <v>809</v>
      </c>
      <c r="B148" s="8" t="s">
        <v>524</v>
      </c>
      <c r="C148" s="19"/>
      <c r="D148" s="43">
        <v>1</v>
      </c>
      <c r="E148" s="43">
        <v>2</v>
      </c>
      <c r="F148" s="6">
        <v>2</v>
      </c>
      <c r="G148" s="6">
        <v>3</v>
      </c>
      <c r="H148" s="27"/>
      <c r="I148" s="27"/>
      <c r="J148" s="27"/>
      <c r="K148" s="27"/>
      <c r="L148" s="27"/>
    </row>
    <row r="149" spans="1:12" ht="24">
      <c r="A149" s="6"/>
      <c r="B149" s="13" t="s">
        <v>3</v>
      </c>
      <c r="C149" s="23" t="s">
        <v>102</v>
      </c>
      <c r="D149" s="32"/>
      <c r="E149" s="4"/>
      <c r="F149" s="6"/>
      <c r="G149" s="6"/>
      <c r="H149" s="27"/>
      <c r="I149" s="27"/>
      <c r="J149" s="27"/>
      <c r="K149" s="27"/>
      <c r="L149" s="27"/>
    </row>
    <row r="150" spans="1:12" ht="24">
      <c r="A150" s="6" t="s">
        <v>525</v>
      </c>
      <c r="B150" s="8" t="s">
        <v>526</v>
      </c>
      <c r="C150" s="19"/>
      <c r="D150" s="43">
        <v>3</v>
      </c>
      <c r="E150" s="43">
        <v>0</v>
      </c>
      <c r="F150" s="6">
        <v>3</v>
      </c>
      <c r="G150" s="6">
        <v>3</v>
      </c>
      <c r="H150" s="27"/>
      <c r="I150" s="27"/>
      <c r="J150" s="27"/>
      <c r="K150" s="27"/>
      <c r="L150" s="27"/>
    </row>
    <row r="151" spans="1:12" ht="24">
      <c r="A151" s="6"/>
      <c r="B151" s="13" t="s">
        <v>41</v>
      </c>
      <c r="C151" s="19"/>
      <c r="E151" s="44"/>
      <c r="G151" s="44"/>
      <c r="H151" s="27"/>
      <c r="I151" s="27"/>
      <c r="J151" s="27"/>
      <c r="K151" s="27"/>
      <c r="L151" s="27"/>
    </row>
    <row r="152" spans="1:12" ht="24">
      <c r="A152" s="6" t="s">
        <v>527</v>
      </c>
      <c r="B152" s="14" t="s">
        <v>142</v>
      </c>
      <c r="C152" s="42"/>
      <c r="D152" s="43">
        <v>0</v>
      </c>
      <c r="E152" s="43">
        <v>2</v>
      </c>
      <c r="F152" s="6">
        <v>0</v>
      </c>
      <c r="G152" s="6">
        <v>2</v>
      </c>
      <c r="H152" s="27"/>
      <c r="I152" s="27"/>
      <c r="J152" s="27"/>
      <c r="K152" s="27"/>
      <c r="L152" s="27"/>
    </row>
    <row r="153" spans="1:12" ht="24">
      <c r="A153" s="248" t="s">
        <v>4</v>
      </c>
      <c r="B153" s="249"/>
      <c r="C153" s="250"/>
      <c r="D153" s="4">
        <f>SUM(D131:D152)</f>
        <v>17</v>
      </c>
      <c r="E153" s="4">
        <f>SUM(E131:E152)</f>
        <v>14</v>
      </c>
      <c r="F153" s="4">
        <f>SUM(F131:F152)</f>
        <v>22</v>
      </c>
      <c r="G153" s="4">
        <f>SUM(G131:G152)</f>
        <v>31</v>
      </c>
      <c r="H153" s="27"/>
      <c r="I153" s="27"/>
      <c r="J153" s="27"/>
      <c r="K153" s="27"/>
      <c r="L153" s="27"/>
    </row>
    <row r="154" spans="1:7" ht="23.25">
      <c r="A154" s="33" t="s">
        <v>19</v>
      </c>
      <c r="B154" s="15"/>
      <c r="C154" s="34" t="s">
        <v>14</v>
      </c>
      <c r="D154" s="34"/>
      <c r="E154" s="34"/>
      <c r="F154" s="34"/>
      <c r="G154" s="34"/>
    </row>
    <row r="155" spans="1:7" ht="23.25">
      <c r="A155" s="50" t="s">
        <v>167</v>
      </c>
      <c r="B155" s="15"/>
      <c r="C155" s="50" t="s">
        <v>306</v>
      </c>
      <c r="D155" s="34"/>
      <c r="E155" s="34"/>
      <c r="F155" s="34"/>
      <c r="G155" s="34"/>
    </row>
    <row r="156" spans="1:7" ht="23.25">
      <c r="A156" s="36" t="s">
        <v>34</v>
      </c>
      <c r="B156" s="15"/>
      <c r="C156" s="35" t="s">
        <v>17</v>
      </c>
      <c r="D156" s="35"/>
      <c r="E156" s="35"/>
      <c r="F156" s="35"/>
      <c r="G156" s="35"/>
    </row>
    <row r="157" spans="1:7" ht="23.25">
      <c r="A157" s="247" t="s">
        <v>22</v>
      </c>
      <c r="B157" s="247"/>
      <c r="C157" s="247"/>
      <c r="D157" s="34"/>
      <c r="E157" s="34"/>
      <c r="F157" s="34"/>
      <c r="G157" s="34"/>
    </row>
    <row r="158" spans="1:7" ht="21" customHeight="1">
      <c r="A158" s="37" t="s">
        <v>168</v>
      </c>
      <c r="B158" s="37"/>
      <c r="C158" s="37"/>
      <c r="D158" s="34"/>
      <c r="E158" s="34"/>
      <c r="F158" s="34"/>
      <c r="G158" s="34"/>
    </row>
    <row r="159" spans="1:7" ht="20.25" customHeight="1">
      <c r="A159" s="247" t="s">
        <v>89</v>
      </c>
      <c r="B159" s="247"/>
      <c r="C159" s="247"/>
      <c r="D159" s="247"/>
      <c r="E159" s="34"/>
      <c r="F159" s="34"/>
      <c r="G159" s="38"/>
    </row>
    <row r="160" spans="1:7" ht="23.25">
      <c r="A160" s="34"/>
      <c r="B160" s="22" t="s">
        <v>32</v>
      </c>
      <c r="C160" s="34"/>
      <c r="D160" s="34"/>
      <c r="E160" s="34"/>
      <c r="F160" s="34"/>
      <c r="G160" s="34"/>
    </row>
    <row r="161" spans="1:7" ht="16.5" customHeight="1">
      <c r="A161" s="34"/>
      <c r="B161" s="22"/>
      <c r="C161" s="34"/>
      <c r="D161" s="34"/>
      <c r="E161" s="34"/>
      <c r="F161" s="34"/>
      <c r="G161" s="34"/>
    </row>
    <row r="162" spans="1:7" ht="23.25">
      <c r="A162" s="34"/>
      <c r="B162" s="36" t="s">
        <v>38</v>
      </c>
      <c r="C162" s="34"/>
      <c r="D162" s="34"/>
      <c r="E162" s="34"/>
      <c r="F162" s="34"/>
      <c r="G162" s="34"/>
    </row>
    <row r="163" spans="1:7" ht="23.25">
      <c r="A163" s="34"/>
      <c r="B163" s="237" t="s">
        <v>284</v>
      </c>
      <c r="C163" s="237"/>
      <c r="D163" s="237"/>
      <c r="E163" s="237"/>
      <c r="F163" s="34"/>
      <c r="G163" s="34"/>
    </row>
    <row r="164" spans="1:7" ht="23.25">
      <c r="A164" s="34"/>
      <c r="B164" s="237" t="s">
        <v>36</v>
      </c>
      <c r="C164" s="237"/>
      <c r="D164" s="237"/>
      <c r="E164" s="237"/>
      <c r="F164" s="34"/>
      <c r="G164" s="34"/>
    </row>
    <row r="165" spans="2:7" ht="23.25">
      <c r="B165" s="66"/>
      <c r="C165" s="67" t="s">
        <v>155</v>
      </c>
      <c r="D165" s="15"/>
      <c r="E165" s="15"/>
      <c r="F165" s="15"/>
      <c r="G165" s="15"/>
    </row>
    <row r="166" spans="1:12" ht="24">
      <c r="A166" s="27"/>
      <c r="B166" s="27"/>
      <c r="C166" s="27"/>
      <c r="F166" s="27"/>
      <c r="G166" s="27"/>
      <c r="H166" s="27"/>
      <c r="I166" s="27"/>
      <c r="J166" s="27"/>
      <c r="K166" s="27"/>
      <c r="L166" s="27"/>
    </row>
    <row r="167" spans="1:12" ht="24">
      <c r="A167" s="27"/>
      <c r="B167" s="27"/>
      <c r="C167" s="27"/>
      <c r="F167" s="27"/>
      <c r="G167" s="27"/>
      <c r="H167" s="27"/>
      <c r="I167" s="27"/>
      <c r="J167" s="27"/>
      <c r="K167" s="27"/>
      <c r="L167" s="27"/>
    </row>
    <row r="168" spans="1:12" ht="24">
      <c r="A168" s="27"/>
      <c r="B168" s="27"/>
      <c r="C168" s="27"/>
      <c r="F168" s="27"/>
      <c r="G168" s="27"/>
      <c r="H168" s="27"/>
      <c r="I168" s="27"/>
      <c r="J168" s="27"/>
      <c r="K168" s="27"/>
      <c r="L168" s="27"/>
    </row>
    <row r="169" spans="1:12" ht="24">
      <c r="A169" s="27"/>
      <c r="B169" s="27"/>
      <c r="C169" s="27"/>
      <c r="F169" s="27"/>
      <c r="G169" s="27"/>
      <c r="H169" s="27"/>
      <c r="I169" s="27"/>
      <c r="J169" s="27"/>
      <c r="K169" s="27"/>
      <c r="L169" s="27"/>
    </row>
    <row r="170" spans="1:12" ht="24">
      <c r="A170" s="27"/>
      <c r="B170" s="27"/>
      <c r="C170" s="27"/>
      <c r="F170" s="27"/>
      <c r="G170" s="27"/>
      <c r="H170" s="27"/>
      <c r="I170" s="27"/>
      <c r="J170" s="27"/>
      <c r="K170" s="27"/>
      <c r="L170" s="27"/>
    </row>
    <row r="171" spans="1:12" ht="24">
      <c r="A171" s="27"/>
      <c r="B171" s="27"/>
      <c r="C171" s="27"/>
      <c r="F171" s="27"/>
      <c r="G171" s="27"/>
      <c r="H171" s="27"/>
      <c r="I171" s="27"/>
      <c r="J171" s="27"/>
      <c r="K171" s="27"/>
      <c r="L171" s="27"/>
    </row>
    <row r="172" spans="1:12" ht="24">
      <c r="A172" s="27"/>
      <c r="B172" s="27"/>
      <c r="C172" s="27"/>
      <c r="F172" s="27"/>
      <c r="G172" s="27"/>
      <c r="H172" s="27"/>
      <c r="I172" s="27"/>
      <c r="J172" s="27"/>
      <c r="K172" s="27"/>
      <c r="L172" s="27"/>
    </row>
    <row r="173" spans="1:12" ht="24">
      <c r="A173" s="27"/>
      <c r="B173" s="27"/>
      <c r="C173" s="27"/>
      <c r="F173" s="27"/>
      <c r="G173" s="27"/>
      <c r="H173" s="27"/>
      <c r="I173" s="27"/>
      <c r="J173" s="27"/>
      <c r="K173" s="27"/>
      <c r="L173" s="27"/>
    </row>
    <row r="174" spans="1:12" ht="24">
      <c r="A174" s="27"/>
      <c r="B174" s="27"/>
      <c r="C174" s="27"/>
      <c r="F174" s="27"/>
      <c r="G174" s="27"/>
      <c r="H174" s="27"/>
      <c r="I174" s="27"/>
      <c r="J174" s="27"/>
      <c r="K174" s="27"/>
      <c r="L174" s="27"/>
    </row>
    <row r="175" spans="1:12" ht="24">
      <c r="A175" s="27"/>
      <c r="B175" s="27"/>
      <c r="C175" s="27"/>
      <c r="F175" s="27"/>
      <c r="G175" s="27"/>
      <c r="H175" s="27"/>
      <c r="I175" s="27"/>
      <c r="J175" s="27"/>
      <c r="K175" s="27"/>
      <c r="L175" s="27"/>
    </row>
    <row r="176" spans="1:12" ht="24">
      <c r="A176" s="27"/>
      <c r="B176" s="27"/>
      <c r="C176" s="27"/>
      <c r="F176" s="27"/>
      <c r="G176" s="27"/>
      <c r="H176" s="27"/>
      <c r="I176" s="27"/>
      <c r="J176" s="27"/>
      <c r="K176" s="27"/>
      <c r="L176" s="27"/>
    </row>
    <row r="177" spans="1:12" ht="24">
      <c r="A177" s="27"/>
      <c r="B177" s="27"/>
      <c r="C177" s="27"/>
      <c r="F177" s="27"/>
      <c r="G177" s="27"/>
      <c r="H177" s="27"/>
      <c r="I177" s="27"/>
      <c r="J177" s="27"/>
      <c r="K177" s="27"/>
      <c r="L177" s="27"/>
    </row>
    <row r="178" spans="1:12" ht="24">
      <c r="A178" s="27"/>
      <c r="B178" s="27"/>
      <c r="C178" s="27"/>
      <c r="F178" s="27"/>
      <c r="G178" s="27"/>
      <c r="H178" s="27"/>
      <c r="I178" s="27"/>
      <c r="J178" s="27"/>
      <c r="K178" s="27"/>
      <c r="L178" s="27"/>
    </row>
    <row r="179" spans="1:12" ht="24">
      <c r="A179" s="27"/>
      <c r="B179" s="27"/>
      <c r="C179" s="27"/>
      <c r="F179" s="27"/>
      <c r="G179" s="27"/>
      <c r="H179" s="27"/>
      <c r="I179" s="27"/>
      <c r="J179" s="27"/>
      <c r="K179" s="27"/>
      <c r="L179" s="27"/>
    </row>
    <row r="180" spans="1:12" ht="24">
      <c r="A180" s="27"/>
      <c r="B180" s="27"/>
      <c r="C180" s="27"/>
      <c r="F180" s="27"/>
      <c r="G180" s="27"/>
      <c r="H180" s="27"/>
      <c r="I180" s="27"/>
      <c r="J180" s="27"/>
      <c r="K180" s="27"/>
      <c r="L180" s="27"/>
    </row>
    <row r="181" spans="1:12" ht="24">
      <c r="A181" s="27"/>
      <c r="B181" s="27"/>
      <c r="C181" s="27"/>
      <c r="F181" s="27"/>
      <c r="G181" s="27"/>
      <c r="H181" s="27"/>
      <c r="I181" s="27"/>
      <c r="J181" s="27"/>
      <c r="K181" s="27"/>
      <c r="L181" s="27"/>
    </row>
    <row r="182" spans="1:12" ht="24">
      <c r="A182" s="27"/>
      <c r="B182" s="27"/>
      <c r="C182" s="27"/>
      <c r="F182" s="27"/>
      <c r="G182" s="27"/>
      <c r="H182" s="27"/>
      <c r="I182" s="27"/>
      <c r="J182" s="27"/>
      <c r="K182" s="27"/>
      <c r="L182" s="27"/>
    </row>
    <row r="183" spans="1:12" ht="24">
      <c r="A183" s="27"/>
      <c r="B183" s="27"/>
      <c r="C183" s="27"/>
      <c r="F183" s="27"/>
      <c r="G183" s="27"/>
      <c r="H183" s="27"/>
      <c r="I183" s="27"/>
      <c r="J183" s="27"/>
      <c r="K183" s="27"/>
      <c r="L183" s="27"/>
    </row>
    <row r="184" spans="1:12" ht="24">
      <c r="A184" s="27"/>
      <c r="B184" s="27"/>
      <c r="C184" s="27"/>
      <c r="F184" s="27"/>
      <c r="G184" s="27"/>
      <c r="H184" s="27"/>
      <c r="I184" s="27"/>
      <c r="J184" s="27"/>
      <c r="K184" s="27"/>
      <c r="L184" s="27"/>
    </row>
    <row r="185" spans="1:12" ht="24">
      <c r="A185" s="27"/>
      <c r="B185" s="27"/>
      <c r="C185" s="27"/>
      <c r="F185" s="27"/>
      <c r="G185" s="27"/>
      <c r="H185" s="27"/>
      <c r="I185" s="27"/>
      <c r="J185" s="27"/>
      <c r="K185" s="27"/>
      <c r="L185" s="27"/>
    </row>
    <row r="186" spans="1:12" ht="24">
      <c r="A186" s="27"/>
      <c r="B186" s="27"/>
      <c r="C186" s="27"/>
      <c r="F186" s="27"/>
      <c r="G186" s="27"/>
      <c r="H186" s="27"/>
      <c r="I186" s="27"/>
      <c r="J186" s="27"/>
      <c r="K186" s="27"/>
      <c r="L186" s="27"/>
    </row>
    <row r="187" spans="1:12" ht="24">
      <c r="A187" s="27"/>
      <c r="B187" s="27"/>
      <c r="C187" s="27"/>
      <c r="F187" s="27"/>
      <c r="G187" s="27"/>
      <c r="H187" s="27"/>
      <c r="I187" s="27"/>
      <c r="J187" s="27"/>
      <c r="K187" s="27"/>
      <c r="L187" s="27"/>
    </row>
    <row r="188" spans="1:12" ht="24">
      <c r="A188" s="27"/>
      <c r="B188" s="27"/>
      <c r="C188" s="27"/>
      <c r="F188" s="27"/>
      <c r="G188" s="27"/>
      <c r="H188" s="27"/>
      <c r="I188" s="27"/>
      <c r="J188" s="27"/>
      <c r="K188" s="27"/>
      <c r="L188" s="27"/>
    </row>
    <row r="189" spans="1:12" ht="24">
      <c r="A189" s="27"/>
      <c r="B189" s="27"/>
      <c r="C189" s="27"/>
      <c r="F189" s="27"/>
      <c r="G189" s="27"/>
      <c r="H189" s="27"/>
      <c r="I189" s="27"/>
      <c r="J189" s="27"/>
      <c r="K189" s="27"/>
      <c r="L189" s="27"/>
    </row>
    <row r="190" spans="1:12" ht="24">
      <c r="A190" s="27"/>
      <c r="B190" s="27"/>
      <c r="C190" s="27"/>
      <c r="F190" s="27"/>
      <c r="G190" s="27"/>
      <c r="H190" s="27"/>
      <c r="I190" s="27"/>
      <c r="J190" s="27"/>
      <c r="K190" s="27"/>
      <c r="L190" s="27"/>
    </row>
    <row r="191" spans="1:12" ht="24">
      <c r="A191" s="27"/>
      <c r="B191" s="27"/>
      <c r="C191" s="27"/>
      <c r="F191" s="27"/>
      <c r="G191" s="27"/>
      <c r="H191" s="27"/>
      <c r="I191" s="27"/>
      <c r="J191" s="27"/>
      <c r="K191" s="27"/>
      <c r="L191" s="27"/>
    </row>
    <row r="192" spans="1:12" ht="24">
      <c r="A192" s="27"/>
      <c r="B192" s="27"/>
      <c r="C192" s="27"/>
      <c r="F192" s="27"/>
      <c r="G192" s="27"/>
      <c r="H192" s="27"/>
      <c r="I192" s="27"/>
      <c r="J192" s="27"/>
      <c r="K192" s="27"/>
      <c r="L192" s="27"/>
    </row>
    <row r="193" spans="1:12" ht="24">
      <c r="A193" s="27"/>
      <c r="B193" s="27"/>
      <c r="C193" s="27"/>
      <c r="F193" s="27"/>
      <c r="G193" s="27"/>
      <c r="H193" s="27"/>
      <c r="I193" s="27"/>
      <c r="J193" s="27"/>
      <c r="K193" s="27"/>
      <c r="L193" s="27"/>
    </row>
    <row r="194" spans="1:12" ht="24">
      <c r="A194" s="27"/>
      <c r="B194" s="27"/>
      <c r="C194" s="27"/>
      <c r="F194" s="27"/>
      <c r="G194" s="27"/>
      <c r="H194" s="27"/>
      <c r="I194" s="27"/>
      <c r="J194" s="27"/>
      <c r="K194" s="27"/>
      <c r="L194" s="27"/>
    </row>
    <row r="195" spans="1:12" ht="24">
      <c r="A195" s="27"/>
      <c r="B195" s="27"/>
      <c r="C195" s="27"/>
      <c r="F195" s="27"/>
      <c r="G195" s="27"/>
      <c r="H195" s="27"/>
      <c r="I195" s="27"/>
      <c r="J195" s="27"/>
      <c r="K195" s="27"/>
      <c r="L195" s="27"/>
    </row>
    <row r="196" spans="1:12" ht="24">
      <c r="A196" s="27"/>
      <c r="B196" s="27"/>
      <c r="C196" s="27"/>
      <c r="F196" s="27"/>
      <c r="G196" s="27"/>
      <c r="H196" s="27"/>
      <c r="I196" s="27"/>
      <c r="J196" s="27"/>
      <c r="K196" s="27"/>
      <c r="L196" s="27"/>
    </row>
    <row r="197" spans="1:12" ht="24">
      <c r="A197" s="27"/>
      <c r="B197" s="27"/>
      <c r="C197" s="27"/>
      <c r="F197" s="27"/>
      <c r="G197" s="27"/>
      <c r="H197" s="27"/>
      <c r="I197" s="27"/>
      <c r="J197" s="27"/>
      <c r="K197" s="27"/>
      <c r="L197" s="27"/>
    </row>
    <row r="198" spans="1:12" ht="24">
      <c r="A198" s="27"/>
      <c r="B198" s="27"/>
      <c r="C198" s="27"/>
      <c r="F198" s="27"/>
      <c r="G198" s="27"/>
      <c r="H198" s="27"/>
      <c r="I198" s="27"/>
      <c r="J198" s="27"/>
      <c r="K198" s="27"/>
      <c r="L198" s="27"/>
    </row>
    <row r="199" spans="1:12" ht="24">
      <c r="A199" s="27"/>
      <c r="B199" s="27"/>
      <c r="C199" s="27"/>
      <c r="F199" s="27"/>
      <c r="G199" s="27"/>
      <c r="H199" s="27"/>
      <c r="I199" s="27"/>
      <c r="J199" s="27"/>
      <c r="K199" s="27"/>
      <c r="L199" s="27"/>
    </row>
    <row r="200" spans="1:12" ht="24">
      <c r="A200" s="27"/>
      <c r="B200" s="27"/>
      <c r="C200" s="27"/>
      <c r="F200" s="27"/>
      <c r="G200" s="27"/>
      <c r="H200" s="27"/>
      <c r="I200" s="27"/>
      <c r="J200" s="27"/>
      <c r="K200" s="27"/>
      <c r="L200" s="27"/>
    </row>
    <row r="201" spans="1:12" ht="24">
      <c r="A201" s="27"/>
      <c r="B201" s="27"/>
      <c r="C201" s="27"/>
      <c r="F201" s="27"/>
      <c r="G201" s="27"/>
      <c r="H201" s="27"/>
      <c r="I201" s="27"/>
      <c r="J201" s="27"/>
      <c r="K201" s="27"/>
      <c r="L201" s="27"/>
    </row>
    <row r="202" spans="1:12" ht="24">
      <c r="A202" s="27"/>
      <c r="B202" s="27"/>
      <c r="C202" s="27"/>
      <c r="F202" s="27"/>
      <c r="G202" s="27"/>
      <c r="H202" s="27"/>
      <c r="I202" s="27"/>
      <c r="J202" s="27"/>
      <c r="K202" s="27"/>
      <c r="L202" s="27"/>
    </row>
    <row r="203" spans="1:12" ht="24">
      <c r="A203" s="27"/>
      <c r="B203" s="27"/>
      <c r="C203" s="27"/>
      <c r="F203" s="27"/>
      <c r="G203" s="27"/>
      <c r="H203" s="27"/>
      <c r="I203" s="27"/>
      <c r="J203" s="27"/>
      <c r="K203" s="27"/>
      <c r="L203" s="27"/>
    </row>
    <row r="204" spans="1:12" ht="24">
      <c r="A204" s="27"/>
      <c r="B204" s="27"/>
      <c r="C204" s="27"/>
      <c r="F204" s="27"/>
      <c r="G204" s="27"/>
      <c r="H204" s="27"/>
      <c r="I204" s="27"/>
      <c r="J204" s="27"/>
      <c r="K204" s="27"/>
      <c r="L204" s="27"/>
    </row>
    <row r="205" spans="1:12" ht="24">
      <c r="A205" s="27"/>
      <c r="B205" s="27"/>
      <c r="C205" s="27"/>
      <c r="F205" s="27"/>
      <c r="G205" s="27"/>
      <c r="H205" s="27"/>
      <c r="I205" s="27"/>
      <c r="J205" s="27"/>
      <c r="K205" s="27"/>
      <c r="L205" s="27"/>
    </row>
    <row r="206" spans="1:12" ht="24">
      <c r="A206" s="27"/>
      <c r="B206" s="27"/>
      <c r="C206" s="27"/>
      <c r="F206" s="27"/>
      <c r="G206" s="27"/>
      <c r="H206" s="27"/>
      <c r="I206" s="27"/>
      <c r="J206" s="27"/>
      <c r="K206" s="27"/>
      <c r="L206" s="27"/>
    </row>
    <row r="207" spans="1:12" ht="24">
      <c r="A207" s="27"/>
      <c r="B207" s="27"/>
      <c r="C207" s="27"/>
      <c r="F207" s="27"/>
      <c r="G207" s="27"/>
      <c r="H207" s="27"/>
      <c r="I207" s="27"/>
      <c r="J207" s="27"/>
      <c r="K207" s="27"/>
      <c r="L207" s="27"/>
    </row>
    <row r="208" spans="1:12" ht="24">
      <c r="A208" s="27"/>
      <c r="B208" s="27"/>
      <c r="C208" s="27"/>
      <c r="F208" s="27"/>
      <c r="G208" s="27"/>
      <c r="H208" s="27"/>
      <c r="I208" s="27"/>
      <c r="J208" s="27"/>
      <c r="K208" s="27"/>
      <c r="L208" s="27"/>
    </row>
    <row r="209" spans="1:12" ht="24">
      <c r="A209" s="27"/>
      <c r="B209" s="27"/>
      <c r="C209" s="27"/>
      <c r="F209" s="27"/>
      <c r="G209" s="27"/>
      <c r="H209" s="27"/>
      <c r="I209" s="27"/>
      <c r="J209" s="27"/>
      <c r="K209" s="27"/>
      <c r="L209" s="27"/>
    </row>
    <row r="210" spans="1:12" ht="24">
      <c r="A210" s="27"/>
      <c r="B210" s="27"/>
      <c r="C210" s="27"/>
      <c r="F210" s="27"/>
      <c r="G210" s="27"/>
      <c r="H210" s="27"/>
      <c r="I210" s="27"/>
      <c r="J210" s="27"/>
      <c r="K210" s="27"/>
      <c r="L210" s="27"/>
    </row>
    <row r="211" spans="1:12" ht="24">
      <c r="A211" s="27"/>
      <c r="B211" s="27"/>
      <c r="C211" s="27"/>
      <c r="F211" s="27"/>
      <c r="G211" s="27"/>
      <c r="H211" s="27"/>
      <c r="I211" s="27"/>
      <c r="J211" s="27"/>
      <c r="K211" s="27"/>
      <c r="L211" s="27"/>
    </row>
    <row r="212" spans="1:12" ht="24">
      <c r="A212" s="27"/>
      <c r="B212" s="27"/>
      <c r="C212" s="27"/>
      <c r="F212" s="27"/>
      <c r="G212" s="27"/>
      <c r="H212" s="27"/>
      <c r="I212" s="27"/>
      <c r="J212" s="27"/>
      <c r="K212" s="27"/>
      <c r="L212" s="27"/>
    </row>
    <row r="213" spans="1:12" ht="24">
      <c r="A213" s="27"/>
      <c r="B213" s="27"/>
      <c r="C213" s="27"/>
      <c r="F213" s="27"/>
      <c r="G213" s="27"/>
      <c r="H213" s="27"/>
      <c r="I213" s="27"/>
      <c r="J213" s="27"/>
      <c r="K213" s="27"/>
      <c r="L213" s="27"/>
    </row>
    <row r="214" spans="1:12" ht="24">
      <c r="A214" s="27"/>
      <c r="B214" s="27"/>
      <c r="C214" s="27"/>
      <c r="F214" s="27"/>
      <c r="G214" s="27"/>
      <c r="H214" s="27"/>
      <c r="I214" s="27"/>
      <c r="J214" s="27"/>
      <c r="K214" s="27"/>
      <c r="L214" s="27"/>
    </row>
    <row r="215" spans="1:12" ht="24">
      <c r="A215" s="27"/>
      <c r="B215" s="27"/>
      <c r="C215" s="27"/>
      <c r="F215" s="27"/>
      <c r="G215" s="27"/>
      <c r="H215" s="27"/>
      <c r="I215" s="27"/>
      <c r="J215" s="27"/>
      <c r="K215" s="27"/>
      <c r="L215" s="27"/>
    </row>
    <row r="216" spans="8:12" ht="24">
      <c r="H216" s="27"/>
      <c r="I216" s="27"/>
      <c r="J216" s="27"/>
      <c r="K216" s="27"/>
      <c r="L216" s="27"/>
    </row>
    <row r="217" spans="8:12" ht="24">
      <c r="H217" s="27"/>
      <c r="I217" s="27"/>
      <c r="J217" s="27"/>
      <c r="K217" s="27"/>
      <c r="L217" s="27"/>
    </row>
    <row r="218" spans="8:12" ht="24">
      <c r="H218" s="27"/>
      <c r="I218" s="27"/>
      <c r="J218" s="27"/>
      <c r="K218" s="27"/>
      <c r="L218" s="27"/>
    </row>
    <row r="219" spans="8:12" ht="24">
      <c r="H219" s="27"/>
      <c r="I219" s="27"/>
      <c r="J219" s="27"/>
      <c r="K219" s="27"/>
      <c r="L219" s="27"/>
    </row>
    <row r="220" spans="8:12" ht="24">
      <c r="H220" s="27"/>
      <c r="I220" s="27"/>
      <c r="J220" s="27"/>
      <c r="K220" s="27"/>
      <c r="L220" s="27"/>
    </row>
    <row r="221" spans="8:12" ht="24">
      <c r="H221" s="27"/>
      <c r="I221" s="27"/>
      <c r="J221" s="27"/>
      <c r="K221" s="27"/>
      <c r="L221" s="27"/>
    </row>
    <row r="222" spans="8:12" ht="24">
      <c r="H222" s="27"/>
      <c r="I222" s="27"/>
      <c r="J222" s="27"/>
      <c r="K222" s="27"/>
      <c r="L222" s="27"/>
    </row>
    <row r="223" spans="8:12" ht="24">
      <c r="H223" s="27"/>
      <c r="I223" s="27"/>
      <c r="J223" s="27"/>
      <c r="K223" s="27"/>
      <c r="L223" s="27"/>
    </row>
    <row r="224" spans="8:12" ht="24">
      <c r="H224" s="27"/>
      <c r="I224" s="27"/>
      <c r="J224" s="27"/>
      <c r="K224" s="27"/>
      <c r="L224" s="27"/>
    </row>
    <row r="225" spans="8:12" ht="24">
      <c r="H225" s="27"/>
      <c r="I225" s="27"/>
      <c r="J225" s="27"/>
      <c r="K225" s="27"/>
      <c r="L225" s="27"/>
    </row>
    <row r="226" spans="8:12" ht="24">
      <c r="H226" s="27"/>
      <c r="I226" s="27"/>
      <c r="J226" s="27"/>
      <c r="K226" s="27"/>
      <c r="L226" s="27"/>
    </row>
    <row r="227" spans="8:12" ht="24">
      <c r="H227" s="27"/>
      <c r="I227" s="27"/>
      <c r="J227" s="27"/>
      <c r="K227" s="27"/>
      <c r="L227" s="27"/>
    </row>
    <row r="228" spans="8:12" ht="24">
      <c r="H228" s="27"/>
      <c r="I228" s="27"/>
      <c r="J228" s="27"/>
      <c r="K228" s="27"/>
      <c r="L228" s="27"/>
    </row>
    <row r="229" spans="8:12" ht="24">
      <c r="H229" s="27"/>
      <c r="I229" s="27"/>
      <c r="J229" s="27"/>
      <c r="K229" s="27"/>
      <c r="L229" s="27"/>
    </row>
    <row r="230" spans="8:12" ht="24">
      <c r="H230" s="27"/>
      <c r="I230" s="27"/>
      <c r="J230" s="27"/>
      <c r="K230" s="27"/>
      <c r="L230" s="27"/>
    </row>
    <row r="231" spans="8:12" ht="24">
      <c r="H231" s="27"/>
      <c r="I231" s="27"/>
      <c r="J231" s="27"/>
      <c r="K231" s="27"/>
      <c r="L231" s="27"/>
    </row>
    <row r="232" spans="8:12" ht="24">
      <c r="H232" s="27"/>
      <c r="I232" s="27"/>
      <c r="J232" s="27"/>
      <c r="K232" s="27"/>
      <c r="L232" s="27"/>
    </row>
    <row r="233" spans="8:12" ht="24">
      <c r="H233" s="27"/>
      <c r="I233" s="27"/>
      <c r="J233" s="27"/>
      <c r="K233" s="27"/>
      <c r="L233" s="27"/>
    </row>
    <row r="234" spans="8:12" ht="24">
      <c r="H234" s="27"/>
      <c r="I234" s="27"/>
      <c r="J234" s="27"/>
      <c r="K234" s="27"/>
      <c r="L234" s="27"/>
    </row>
    <row r="235" spans="8:12" ht="24">
      <c r="H235" s="27"/>
      <c r="I235" s="27"/>
      <c r="J235" s="27"/>
      <c r="K235" s="27"/>
      <c r="L235" s="27"/>
    </row>
    <row r="236" spans="8:12" ht="24">
      <c r="H236" s="27"/>
      <c r="I236" s="27"/>
      <c r="J236" s="27"/>
      <c r="K236" s="27"/>
      <c r="L236" s="27"/>
    </row>
    <row r="237" spans="8:12" ht="24">
      <c r="H237" s="27"/>
      <c r="I237" s="27"/>
      <c r="J237" s="27"/>
      <c r="K237" s="27"/>
      <c r="L237" s="27"/>
    </row>
    <row r="238" spans="8:12" ht="24">
      <c r="H238" s="27"/>
      <c r="I238" s="27"/>
      <c r="J238" s="27"/>
      <c r="K238" s="27"/>
      <c r="L238" s="27"/>
    </row>
    <row r="239" spans="8:12" ht="24">
      <c r="H239" s="27"/>
      <c r="I239" s="27"/>
      <c r="J239" s="27"/>
      <c r="K239" s="27"/>
      <c r="L239" s="27"/>
    </row>
    <row r="240" spans="8:12" ht="24">
      <c r="H240" s="27"/>
      <c r="I240" s="27"/>
      <c r="J240" s="27"/>
      <c r="K240" s="27"/>
      <c r="L240" s="27"/>
    </row>
    <row r="241" spans="8:12" ht="24">
      <c r="H241" s="27"/>
      <c r="I241" s="27"/>
      <c r="J241" s="27"/>
      <c r="K241" s="27"/>
      <c r="L241" s="27"/>
    </row>
    <row r="242" spans="8:12" ht="24">
      <c r="H242" s="27"/>
      <c r="I242" s="27"/>
      <c r="J242" s="27"/>
      <c r="K242" s="27"/>
      <c r="L242" s="27"/>
    </row>
    <row r="243" spans="8:12" ht="24">
      <c r="H243" s="27"/>
      <c r="I243" s="27"/>
      <c r="J243" s="27"/>
      <c r="K243" s="27"/>
      <c r="L243" s="27"/>
    </row>
    <row r="244" spans="8:12" ht="24">
      <c r="H244" s="27"/>
      <c r="I244" s="27"/>
      <c r="J244" s="27"/>
      <c r="K244" s="27"/>
      <c r="L244" s="27"/>
    </row>
    <row r="245" spans="8:12" ht="24">
      <c r="H245" s="27"/>
      <c r="I245" s="27"/>
      <c r="J245" s="27"/>
      <c r="K245" s="27"/>
      <c r="L245" s="27"/>
    </row>
    <row r="246" spans="8:12" ht="24">
      <c r="H246" s="27"/>
      <c r="I246" s="27"/>
      <c r="J246" s="27"/>
      <c r="K246" s="27"/>
      <c r="L246" s="27"/>
    </row>
    <row r="247" spans="8:12" ht="24">
      <c r="H247" s="27"/>
      <c r="I247" s="27"/>
      <c r="J247" s="27"/>
      <c r="K247" s="27"/>
      <c r="L247" s="27"/>
    </row>
    <row r="248" spans="8:12" ht="24">
      <c r="H248" s="27"/>
      <c r="I248" s="27"/>
      <c r="J248" s="27"/>
      <c r="K248" s="27"/>
      <c r="L248" s="27"/>
    </row>
    <row r="249" spans="8:12" ht="24">
      <c r="H249" s="27"/>
      <c r="I249" s="27"/>
      <c r="J249" s="27"/>
      <c r="K249" s="27"/>
      <c r="L249" s="27"/>
    </row>
    <row r="250" spans="8:12" ht="24">
      <c r="H250" s="27"/>
      <c r="I250" s="27"/>
      <c r="J250" s="27"/>
      <c r="K250" s="27"/>
      <c r="L250" s="27"/>
    </row>
    <row r="251" spans="8:12" ht="24">
      <c r="H251" s="27"/>
      <c r="I251" s="27"/>
      <c r="J251" s="27"/>
      <c r="K251" s="27"/>
      <c r="L251" s="27"/>
    </row>
    <row r="252" spans="8:12" ht="24">
      <c r="H252" s="27"/>
      <c r="I252" s="27"/>
      <c r="J252" s="27"/>
      <c r="K252" s="27"/>
      <c r="L252" s="27"/>
    </row>
    <row r="253" spans="8:12" ht="24">
      <c r="H253" s="27"/>
      <c r="I253" s="27"/>
      <c r="J253" s="27"/>
      <c r="K253" s="27"/>
      <c r="L253" s="27"/>
    </row>
    <row r="254" spans="8:12" ht="24">
      <c r="H254" s="27"/>
      <c r="I254" s="27"/>
      <c r="J254" s="27"/>
      <c r="K254" s="27"/>
      <c r="L254" s="27"/>
    </row>
    <row r="255" spans="8:12" ht="24">
      <c r="H255" s="27"/>
      <c r="I255" s="27"/>
      <c r="J255" s="27"/>
      <c r="K255" s="27"/>
      <c r="L255" s="27"/>
    </row>
    <row r="256" spans="8:12" ht="24">
      <c r="H256" s="27"/>
      <c r="I256" s="27"/>
      <c r="J256" s="27"/>
      <c r="K256" s="27"/>
      <c r="L256" s="27"/>
    </row>
    <row r="257" spans="8:12" ht="24">
      <c r="H257" s="27"/>
      <c r="I257" s="27"/>
      <c r="J257" s="27"/>
      <c r="K257" s="27"/>
      <c r="L257" s="27"/>
    </row>
    <row r="258" spans="8:12" ht="24">
      <c r="H258" s="27"/>
      <c r="I258" s="27"/>
      <c r="J258" s="27"/>
      <c r="K258" s="27"/>
      <c r="L258" s="27"/>
    </row>
    <row r="259" spans="8:12" ht="24">
      <c r="H259" s="27"/>
      <c r="I259" s="27"/>
      <c r="J259" s="27"/>
      <c r="K259" s="27"/>
      <c r="L259" s="27"/>
    </row>
    <row r="260" spans="8:12" ht="24">
      <c r="H260" s="27"/>
      <c r="I260" s="27"/>
      <c r="J260" s="27"/>
      <c r="K260" s="27"/>
      <c r="L260" s="27"/>
    </row>
    <row r="261" spans="8:12" ht="24">
      <c r="H261" s="27"/>
      <c r="I261" s="27"/>
      <c r="J261" s="27"/>
      <c r="K261" s="27"/>
      <c r="L261" s="27"/>
    </row>
    <row r="262" spans="8:12" ht="24">
      <c r="H262" s="27"/>
      <c r="I262" s="27"/>
      <c r="J262" s="27"/>
      <c r="K262" s="27"/>
      <c r="L262" s="27"/>
    </row>
    <row r="263" spans="8:12" ht="24">
      <c r="H263" s="27"/>
      <c r="I263" s="27"/>
      <c r="J263" s="27"/>
      <c r="K263" s="27"/>
      <c r="L263" s="27"/>
    </row>
    <row r="264" spans="8:12" ht="24">
      <c r="H264" s="27"/>
      <c r="I264" s="27"/>
      <c r="J264" s="27"/>
      <c r="K264" s="27"/>
      <c r="L264" s="27"/>
    </row>
    <row r="265" spans="8:12" ht="24">
      <c r="H265" s="27"/>
      <c r="I265" s="27"/>
      <c r="J265" s="27"/>
      <c r="K265" s="27"/>
      <c r="L265" s="27"/>
    </row>
    <row r="266" spans="8:12" ht="24">
      <c r="H266" s="27"/>
      <c r="I266" s="27"/>
      <c r="J266" s="27"/>
      <c r="K266" s="27"/>
      <c r="L266" s="27"/>
    </row>
    <row r="267" spans="8:12" ht="24">
      <c r="H267" s="27"/>
      <c r="I267" s="27"/>
      <c r="J267" s="27"/>
      <c r="K267" s="27"/>
      <c r="L267" s="27"/>
    </row>
    <row r="268" spans="8:12" ht="24">
      <c r="H268" s="27"/>
      <c r="I268" s="27"/>
      <c r="J268" s="27"/>
      <c r="K268" s="27"/>
      <c r="L268" s="27"/>
    </row>
    <row r="269" spans="8:12" ht="24">
      <c r="H269" s="27"/>
      <c r="I269" s="27"/>
      <c r="J269" s="27"/>
      <c r="K269" s="27"/>
      <c r="L269" s="27"/>
    </row>
    <row r="270" spans="8:12" ht="24">
      <c r="H270" s="27"/>
      <c r="I270" s="27"/>
      <c r="J270" s="27"/>
      <c r="K270" s="27"/>
      <c r="L270" s="27"/>
    </row>
    <row r="271" spans="8:12" ht="24">
      <c r="H271" s="27"/>
      <c r="I271" s="27"/>
      <c r="J271" s="27"/>
      <c r="K271" s="27"/>
      <c r="L271" s="27"/>
    </row>
    <row r="272" spans="8:12" ht="24">
      <c r="H272" s="27"/>
      <c r="I272" s="27"/>
      <c r="J272" s="27"/>
      <c r="K272" s="27"/>
      <c r="L272" s="27"/>
    </row>
    <row r="273" spans="8:12" ht="24">
      <c r="H273" s="27"/>
      <c r="I273" s="27"/>
      <c r="J273" s="27"/>
      <c r="K273" s="27"/>
      <c r="L273" s="27"/>
    </row>
    <row r="274" spans="8:12" ht="24">
      <c r="H274" s="27"/>
      <c r="I274" s="27"/>
      <c r="J274" s="27"/>
      <c r="K274" s="27"/>
      <c r="L274" s="27"/>
    </row>
    <row r="275" spans="8:12" ht="24">
      <c r="H275" s="27"/>
      <c r="I275" s="27"/>
      <c r="J275" s="27"/>
      <c r="K275" s="27"/>
      <c r="L275" s="27"/>
    </row>
    <row r="276" spans="8:12" ht="24">
      <c r="H276" s="27"/>
      <c r="I276" s="27"/>
      <c r="J276" s="27"/>
      <c r="K276" s="27"/>
      <c r="L276" s="27"/>
    </row>
    <row r="277" spans="8:12" ht="24">
      <c r="H277" s="27"/>
      <c r="I277" s="27"/>
      <c r="J277" s="27"/>
      <c r="K277" s="27"/>
      <c r="L277" s="27"/>
    </row>
    <row r="278" spans="8:12" ht="24">
      <c r="H278" s="27"/>
      <c r="I278" s="27"/>
      <c r="J278" s="27"/>
      <c r="K278" s="27"/>
      <c r="L278" s="27"/>
    </row>
    <row r="279" spans="8:12" ht="24">
      <c r="H279" s="27"/>
      <c r="I279" s="27"/>
      <c r="J279" s="27"/>
      <c r="K279" s="27"/>
      <c r="L279" s="27"/>
    </row>
    <row r="280" spans="8:12" ht="24">
      <c r="H280" s="27"/>
      <c r="I280" s="27"/>
      <c r="J280" s="27"/>
      <c r="K280" s="27"/>
      <c r="L280" s="27"/>
    </row>
    <row r="281" spans="8:12" ht="24">
      <c r="H281" s="27"/>
      <c r="I281" s="27"/>
      <c r="J281" s="27"/>
      <c r="K281" s="27"/>
      <c r="L281" s="27"/>
    </row>
    <row r="282" spans="8:12" ht="24">
      <c r="H282" s="27"/>
      <c r="I282" s="27"/>
      <c r="J282" s="27"/>
      <c r="K282" s="27"/>
      <c r="L282" s="27"/>
    </row>
    <row r="283" spans="8:12" ht="24">
      <c r="H283" s="27"/>
      <c r="I283" s="27"/>
      <c r="J283" s="27"/>
      <c r="K283" s="27"/>
      <c r="L283" s="27"/>
    </row>
    <row r="284" spans="8:12" ht="24">
      <c r="H284" s="27"/>
      <c r="I284" s="27"/>
      <c r="J284" s="27"/>
      <c r="K284" s="27"/>
      <c r="L284" s="27"/>
    </row>
    <row r="285" spans="8:12" ht="24">
      <c r="H285" s="27"/>
      <c r="I285" s="27"/>
      <c r="J285" s="27"/>
      <c r="K285" s="27"/>
      <c r="L285" s="27"/>
    </row>
    <row r="286" spans="8:12" ht="24">
      <c r="H286" s="27"/>
      <c r="I286" s="27"/>
      <c r="J286" s="27"/>
      <c r="K286" s="27"/>
      <c r="L286" s="27"/>
    </row>
  </sheetData>
  <sheetProtection/>
  <mergeCells count="46">
    <mergeCell ref="A122:G122"/>
    <mergeCell ref="A123:G123"/>
    <mergeCell ref="B93:C93"/>
    <mergeCell ref="A114:D114"/>
    <mergeCell ref="B118:E118"/>
    <mergeCell ref="B119:E119"/>
    <mergeCell ref="A112:C112"/>
    <mergeCell ref="A75:C75"/>
    <mergeCell ref="A79:C79"/>
    <mergeCell ref="A81:D81"/>
    <mergeCell ref="B85:E85"/>
    <mergeCell ref="A90:G90"/>
    <mergeCell ref="E92:G92"/>
    <mergeCell ref="E48:G48"/>
    <mergeCell ref="B49:C49"/>
    <mergeCell ref="A44:G44"/>
    <mergeCell ref="A45:G45"/>
    <mergeCell ref="A35:C35"/>
    <mergeCell ref="A37:D37"/>
    <mergeCell ref="B41:E41"/>
    <mergeCell ref="B42:E42"/>
    <mergeCell ref="F1:G1"/>
    <mergeCell ref="A2:G2"/>
    <mergeCell ref="A3:G3"/>
    <mergeCell ref="A4:G4"/>
    <mergeCell ref="E6:G6"/>
    <mergeCell ref="A46:G46"/>
    <mergeCell ref="B7:C7"/>
    <mergeCell ref="A31:C31"/>
    <mergeCell ref="B164:E164"/>
    <mergeCell ref="B146:C146"/>
    <mergeCell ref="B147:C147"/>
    <mergeCell ref="A153:C153"/>
    <mergeCell ref="A157:C157"/>
    <mergeCell ref="B86:E86"/>
    <mergeCell ref="A88:G88"/>
    <mergeCell ref="A89:G89"/>
    <mergeCell ref="A108:C108"/>
    <mergeCell ref="F121:G121"/>
    <mergeCell ref="A159:D159"/>
    <mergeCell ref="B163:E163"/>
    <mergeCell ref="B141:C141"/>
    <mergeCell ref="B143:C143"/>
    <mergeCell ref="A124:G124"/>
    <mergeCell ref="E126:G126"/>
    <mergeCell ref="B127:C127"/>
  </mergeCells>
  <printOptions/>
  <pageMargins left="1.3385826771653544" right="0.7480314960629921" top="0.7480314960629921" bottom="0.5511811023622047" header="0.1968503937007874" footer="0.3937007874015748"/>
  <pageSetup orientation="portrait" paperSize="9" scale="76" r:id="rId2"/>
  <rowBreaks count="3" manualBreakCount="3">
    <brk id="43" max="6" man="1"/>
    <brk id="87" max="6" man="1"/>
    <brk id="120" max="6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1"/>
  <sheetViews>
    <sheetView view="pageBreakPreview" zoomScaleSheetLayoutView="100" zoomScalePageLayoutView="0" workbookViewId="0" topLeftCell="A151">
      <selection activeCell="C149" sqref="C149"/>
    </sheetView>
  </sheetViews>
  <sheetFormatPr defaultColWidth="9.140625" defaultRowHeight="21.75"/>
  <cols>
    <col min="1" max="1" width="11.7109375" style="0" customWidth="1"/>
    <col min="2" max="2" width="38.00390625" style="0" customWidth="1"/>
    <col min="3" max="3" width="12.7109375" style="0" customWidth="1"/>
    <col min="4" max="5" width="9.7109375" style="0" customWidth="1"/>
    <col min="6" max="6" width="10.00390625" style="0" customWidth="1"/>
    <col min="7" max="7" width="9.7109375" style="0" customWidth="1"/>
    <col min="8" max="8" width="8.8515625" style="0" customWidth="1"/>
  </cols>
  <sheetData>
    <row r="1" spans="6:7" ht="10.5" customHeight="1">
      <c r="F1" s="245"/>
      <c r="G1" s="245"/>
    </row>
    <row r="2" spans="1:7" ht="21.75" customHeight="1">
      <c r="A2" s="246" t="s">
        <v>230</v>
      </c>
      <c r="B2" s="246"/>
      <c r="C2" s="246"/>
      <c r="D2" s="246"/>
      <c r="E2" s="246"/>
      <c r="F2" s="246"/>
      <c r="G2" s="246"/>
    </row>
    <row r="3" spans="1:7" ht="7.5" customHeight="1">
      <c r="A3" s="25"/>
      <c r="B3" s="25"/>
      <c r="C3" s="25"/>
      <c r="D3" s="25"/>
      <c r="E3" s="25"/>
      <c r="F3" s="25"/>
      <c r="G3" s="25"/>
    </row>
    <row r="4" spans="1:7" ht="21.75" customHeight="1">
      <c r="A4" s="238" t="s">
        <v>231</v>
      </c>
      <c r="B4" s="238"/>
      <c r="C4" s="238"/>
      <c r="D4" s="238"/>
      <c r="E4" s="238"/>
      <c r="F4" s="238"/>
      <c r="G4" s="238"/>
    </row>
    <row r="5" spans="1:7" ht="21.75" customHeight="1">
      <c r="A5" s="238" t="s">
        <v>232</v>
      </c>
      <c r="B5" s="238"/>
      <c r="C5" s="238"/>
      <c r="D5" s="238"/>
      <c r="E5" s="238"/>
      <c r="F5" s="238"/>
      <c r="G5" s="238"/>
    </row>
    <row r="6" spans="1:10" ht="24">
      <c r="A6" s="238" t="s">
        <v>252</v>
      </c>
      <c r="B6" s="238"/>
      <c r="C6" s="238"/>
      <c r="D6" s="238"/>
      <c r="E6" s="238"/>
      <c r="F6" s="238"/>
      <c r="G6" s="238"/>
      <c r="H6" s="46"/>
      <c r="I6" s="46"/>
      <c r="J6" s="46"/>
    </row>
    <row r="7" spans="1:10" ht="24">
      <c r="A7" s="1" t="s">
        <v>253</v>
      </c>
      <c r="B7" s="1"/>
      <c r="C7" s="253" t="s">
        <v>427</v>
      </c>
      <c r="D7" s="253"/>
      <c r="E7" s="253"/>
      <c r="F7" s="253"/>
      <c r="G7" s="253"/>
      <c r="H7" s="46"/>
      <c r="I7" s="46"/>
      <c r="J7" s="46"/>
    </row>
    <row r="8" spans="1:10" ht="23.25">
      <c r="A8" s="1" t="s">
        <v>18</v>
      </c>
      <c r="B8" s="1"/>
      <c r="C8" s="1"/>
      <c r="D8" s="1"/>
      <c r="E8" s="1"/>
      <c r="F8" s="1"/>
      <c r="G8" s="2" t="s">
        <v>289</v>
      </c>
      <c r="H8" s="46"/>
      <c r="I8" s="46"/>
      <c r="J8" s="46"/>
    </row>
    <row r="9" spans="1:10" ht="23.25">
      <c r="A9" s="3" t="s">
        <v>1</v>
      </c>
      <c r="B9" s="239" t="s">
        <v>2</v>
      </c>
      <c r="C9" s="240"/>
      <c r="D9" s="3" t="s">
        <v>87</v>
      </c>
      <c r="E9" s="3" t="s">
        <v>88</v>
      </c>
      <c r="F9" s="3" t="s">
        <v>5</v>
      </c>
      <c r="G9" s="3" t="s">
        <v>63</v>
      </c>
      <c r="H9" s="46"/>
      <c r="I9" s="46"/>
      <c r="J9" s="46"/>
    </row>
    <row r="10" spans="1:10" ht="23.25">
      <c r="A10" s="4"/>
      <c r="B10" s="47" t="s">
        <v>290</v>
      </c>
      <c r="C10" s="45" t="s">
        <v>106</v>
      </c>
      <c r="D10" s="4"/>
      <c r="E10" s="4"/>
      <c r="F10" s="4"/>
      <c r="G10" s="4"/>
      <c r="H10" s="46"/>
      <c r="I10" s="46"/>
      <c r="J10" s="46"/>
    </row>
    <row r="11" spans="1:10" ht="23.25">
      <c r="A11" s="4"/>
      <c r="B11" s="5" t="s">
        <v>156</v>
      </c>
      <c r="C11" s="43" t="s">
        <v>102</v>
      </c>
      <c r="D11" s="4"/>
      <c r="E11" s="4"/>
      <c r="F11" s="4"/>
      <c r="G11" s="4"/>
      <c r="H11" s="46"/>
      <c r="I11" s="46"/>
      <c r="J11" s="46"/>
    </row>
    <row r="12" spans="1:10" ht="23.25">
      <c r="A12" s="6" t="s">
        <v>291</v>
      </c>
      <c r="B12" s="8" t="s">
        <v>292</v>
      </c>
      <c r="C12" s="41"/>
      <c r="D12" s="6">
        <v>3</v>
      </c>
      <c r="E12" s="52">
        <v>0</v>
      </c>
      <c r="F12" s="6">
        <v>3</v>
      </c>
      <c r="G12" s="6">
        <v>3</v>
      </c>
      <c r="H12" s="46"/>
      <c r="I12" s="46"/>
      <c r="J12" s="46"/>
    </row>
    <row r="13" spans="1:10" ht="23.25">
      <c r="A13" s="9"/>
      <c r="B13" s="38" t="s">
        <v>620</v>
      </c>
      <c r="C13" s="48" t="s">
        <v>102</v>
      </c>
      <c r="D13" s="6"/>
      <c r="E13" s="52"/>
      <c r="F13" s="6"/>
      <c r="G13" s="6"/>
      <c r="H13" s="46"/>
      <c r="I13" s="46"/>
      <c r="J13" s="46"/>
    </row>
    <row r="14" spans="1:10" ht="23.25">
      <c r="A14" s="17" t="s">
        <v>293</v>
      </c>
      <c r="B14" s="8" t="s">
        <v>294</v>
      </c>
      <c r="C14" s="41"/>
      <c r="D14" s="6">
        <v>3</v>
      </c>
      <c r="E14" s="52">
        <v>0</v>
      </c>
      <c r="F14" s="6">
        <v>3</v>
      </c>
      <c r="G14" s="6">
        <v>3</v>
      </c>
      <c r="H14" s="46"/>
      <c r="I14" s="46"/>
      <c r="J14" s="46"/>
    </row>
    <row r="15" spans="1:10" ht="23.25">
      <c r="A15" s="9"/>
      <c r="B15" s="38" t="s">
        <v>159</v>
      </c>
      <c r="C15" s="48" t="s">
        <v>102</v>
      </c>
      <c r="D15" s="6"/>
      <c r="E15" s="52"/>
      <c r="F15" s="6"/>
      <c r="G15" s="6"/>
      <c r="H15" s="46"/>
      <c r="I15" s="46"/>
      <c r="J15" s="46"/>
    </row>
    <row r="16" spans="1:10" ht="23.25">
      <c r="A16" s="17" t="s">
        <v>341</v>
      </c>
      <c r="B16" s="8" t="s">
        <v>342</v>
      </c>
      <c r="C16" s="41"/>
      <c r="D16" s="6">
        <v>3</v>
      </c>
      <c r="E16" s="52">
        <v>0</v>
      </c>
      <c r="F16" s="6">
        <v>3</v>
      </c>
      <c r="G16" s="6">
        <v>3</v>
      </c>
      <c r="H16" s="46"/>
      <c r="I16" s="46"/>
      <c r="J16" s="46"/>
    </row>
    <row r="17" spans="1:10" ht="23.25">
      <c r="A17" s="16"/>
      <c r="B17" s="10" t="s">
        <v>296</v>
      </c>
      <c r="C17" s="59" t="s">
        <v>223</v>
      </c>
      <c r="D17" s="12"/>
      <c r="E17" s="54"/>
      <c r="F17" s="12"/>
      <c r="G17" s="6"/>
      <c r="H17" s="46"/>
      <c r="I17" s="46"/>
      <c r="J17" s="46"/>
    </row>
    <row r="18" spans="1:10" ht="23.25">
      <c r="A18" s="12"/>
      <c r="B18" s="8" t="s">
        <v>423</v>
      </c>
      <c r="C18" s="41" t="s">
        <v>43</v>
      </c>
      <c r="D18" s="12"/>
      <c r="E18" s="54"/>
      <c r="F18" s="12"/>
      <c r="G18" s="6"/>
      <c r="H18" s="46"/>
      <c r="I18" s="46"/>
      <c r="J18" s="46"/>
    </row>
    <row r="19" spans="1:10" ht="23.25">
      <c r="A19" s="6" t="s">
        <v>343</v>
      </c>
      <c r="B19" s="8" t="s">
        <v>104</v>
      </c>
      <c r="C19" s="41"/>
      <c r="D19" s="6">
        <v>3</v>
      </c>
      <c r="E19" s="52">
        <v>0</v>
      </c>
      <c r="F19" s="6">
        <v>3</v>
      </c>
      <c r="G19" s="6">
        <v>3</v>
      </c>
      <c r="H19" s="46"/>
      <c r="I19" s="46"/>
      <c r="J19" s="46"/>
    </row>
    <row r="20" spans="1:10" ht="23.25">
      <c r="A20" s="6" t="s">
        <v>451</v>
      </c>
      <c r="B20" s="8" t="s">
        <v>166</v>
      </c>
      <c r="C20" s="41"/>
      <c r="D20" s="6">
        <v>1</v>
      </c>
      <c r="E20" s="52">
        <v>0</v>
      </c>
      <c r="F20" s="6">
        <v>1</v>
      </c>
      <c r="G20" s="6">
        <v>1</v>
      </c>
      <c r="H20" s="46"/>
      <c r="I20" s="46"/>
      <c r="J20" s="46"/>
    </row>
    <row r="21" spans="1:10" ht="23.25">
      <c r="A21" s="6"/>
      <c r="B21" s="40" t="s">
        <v>300</v>
      </c>
      <c r="C21" s="41" t="s">
        <v>53</v>
      </c>
      <c r="D21" s="6"/>
      <c r="E21" s="52"/>
      <c r="F21" s="6"/>
      <c r="G21" s="6"/>
      <c r="H21" s="46"/>
      <c r="I21" s="46"/>
      <c r="J21" s="46"/>
    </row>
    <row r="22" spans="1:10" ht="23.25">
      <c r="A22" s="6" t="s">
        <v>616</v>
      </c>
      <c r="B22" s="8" t="s">
        <v>83</v>
      </c>
      <c r="C22" s="41"/>
      <c r="D22" s="6">
        <v>1</v>
      </c>
      <c r="E22" s="52">
        <v>6</v>
      </c>
      <c r="F22" s="6">
        <v>3</v>
      </c>
      <c r="G22" s="6">
        <v>7</v>
      </c>
      <c r="H22" s="46"/>
      <c r="I22" s="46"/>
      <c r="J22" s="46"/>
    </row>
    <row r="23" spans="1:10" ht="23.25">
      <c r="A23" s="6" t="s">
        <v>628</v>
      </c>
      <c r="B23" s="8" t="s">
        <v>82</v>
      </c>
      <c r="C23" s="41"/>
      <c r="D23" s="6">
        <v>2</v>
      </c>
      <c r="E23" s="52">
        <v>3</v>
      </c>
      <c r="F23" s="6">
        <v>3</v>
      </c>
      <c r="G23" s="6">
        <v>5</v>
      </c>
      <c r="H23" s="46"/>
      <c r="I23" s="46"/>
      <c r="J23" s="46"/>
    </row>
    <row r="24" spans="1:10" ht="23.25">
      <c r="A24" s="6" t="s">
        <v>622</v>
      </c>
      <c r="B24" s="8" t="s">
        <v>81</v>
      </c>
      <c r="C24" s="41"/>
      <c r="D24" s="6">
        <v>2</v>
      </c>
      <c r="E24" s="52">
        <v>3</v>
      </c>
      <c r="F24" s="6">
        <v>3</v>
      </c>
      <c r="G24" s="6">
        <v>5</v>
      </c>
      <c r="H24" s="46"/>
      <c r="I24" s="46"/>
      <c r="J24" s="46"/>
    </row>
    <row r="25" spans="1:10" ht="23.25">
      <c r="A25" s="6"/>
      <c r="B25" s="8" t="s">
        <v>502</v>
      </c>
      <c r="C25" s="41" t="s">
        <v>57</v>
      </c>
      <c r="D25" s="6"/>
      <c r="E25" s="52"/>
      <c r="F25" s="6"/>
      <c r="G25" s="6"/>
      <c r="H25" s="46"/>
      <c r="I25" s="46"/>
      <c r="J25" s="46"/>
    </row>
    <row r="26" spans="1:10" ht="23.25">
      <c r="A26" s="6" t="s">
        <v>623</v>
      </c>
      <c r="B26" s="8" t="s">
        <v>654</v>
      </c>
      <c r="C26" s="41"/>
      <c r="D26" s="6">
        <v>2</v>
      </c>
      <c r="E26" s="52">
        <v>3</v>
      </c>
      <c r="F26" s="6">
        <v>3</v>
      </c>
      <c r="G26" s="6">
        <v>5</v>
      </c>
      <c r="H26" s="46"/>
      <c r="I26" s="46"/>
      <c r="J26" s="46"/>
    </row>
    <row r="27" spans="1:10" ht="23.25">
      <c r="A27" s="6"/>
      <c r="B27" s="13" t="s">
        <v>3</v>
      </c>
      <c r="C27" s="56" t="s">
        <v>42</v>
      </c>
      <c r="D27" s="6"/>
      <c r="E27" s="52"/>
      <c r="F27" s="6"/>
      <c r="G27" s="6"/>
      <c r="H27" s="46"/>
      <c r="I27" s="46"/>
      <c r="J27" s="46"/>
    </row>
    <row r="28" spans="1:10" ht="23.25">
      <c r="A28" s="6"/>
      <c r="B28" s="13" t="s">
        <v>41</v>
      </c>
      <c r="C28" s="43"/>
      <c r="D28" s="6"/>
      <c r="E28" s="52"/>
      <c r="F28" s="6"/>
      <c r="G28" s="6"/>
      <c r="H28" s="46"/>
      <c r="I28" s="46"/>
      <c r="J28" s="46"/>
    </row>
    <row r="29" spans="1:10" ht="23.25">
      <c r="A29" s="6" t="s">
        <v>373</v>
      </c>
      <c r="B29" s="14" t="s">
        <v>29</v>
      </c>
      <c r="C29" s="20"/>
      <c r="D29" s="6">
        <v>0</v>
      </c>
      <c r="E29" s="52">
        <v>2</v>
      </c>
      <c r="F29" s="6">
        <v>0</v>
      </c>
      <c r="G29" s="6">
        <v>2</v>
      </c>
      <c r="H29" s="46"/>
      <c r="I29" s="46"/>
      <c r="J29" s="46"/>
    </row>
    <row r="30" spans="1:10" ht="23.25">
      <c r="A30" s="241" t="s">
        <v>4</v>
      </c>
      <c r="B30" s="242"/>
      <c r="C30" s="243"/>
      <c r="D30" s="4">
        <f>SUM(D12:D29)</f>
        <v>20</v>
      </c>
      <c r="E30" s="4">
        <f>SUM(E12:E29)</f>
        <v>17</v>
      </c>
      <c r="F30" s="4">
        <f>SUM(F12:F29)</f>
        <v>25</v>
      </c>
      <c r="G30" s="4">
        <f>SUM(G12:G29)</f>
        <v>37</v>
      </c>
      <c r="H30" s="46"/>
      <c r="I30" s="46"/>
      <c r="J30" s="46"/>
    </row>
    <row r="31" spans="1:10" ht="23.25">
      <c r="A31" s="32"/>
      <c r="B31" s="32"/>
      <c r="C31" s="32"/>
      <c r="D31" s="32"/>
      <c r="E31" s="32"/>
      <c r="F31" s="32"/>
      <c r="G31" s="32"/>
      <c r="H31" s="46"/>
      <c r="I31" s="46"/>
      <c r="J31" s="46"/>
    </row>
    <row r="32" spans="1:10" ht="23.25">
      <c r="A32" s="33" t="s">
        <v>19</v>
      </c>
      <c r="B32" s="15"/>
      <c r="C32" s="34" t="s">
        <v>14</v>
      </c>
      <c r="D32" s="34"/>
      <c r="E32" s="34"/>
      <c r="F32" s="34"/>
      <c r="G32" s="34"/>
      <c r="H32" s="46"/>
      <c r="I32" s="46"/>
      <c r="J32" s="46"/>
    </row>
    <row r="33" spans="1:10" ht="23.25">
      <c r="A33" s="50" t="s">
        <v>40</v>
      </c>
      <c r="B33" s="15"/>
      <c r="C33" s="50" t="s">
        <v>655</v>
      </c>
      <c r="D33" s="34"/>
      <c r="E33" s="34"/>
      <c r="F33" s="34"/>
      <c r="G33" s="34"/>
      <c r="H33" s="46"/>
      <c r="I33" s="46"/>
      <c r="J33" s="46"/>
    </row>
    <row r="34" spans="1:10" ht="23.25">
      <c r="A34" s="36" t="s">
        <v>39</v>
      </c>
      <c r="B34" s="15"/>
      <c r="C34" s="35" t="s">
        <v>17</v>
      </c>
      <c r="D34" s="35"/>
      <c r="E34" s="35"/>
      <c r="F34" s="35"/>
      <c r="G34" s="35"/>
      <c r="H34" s="46"/>
      <c r="I34" s="46"/>
      <c r="J34" s="46"/>
    </row>
    <row r="35" spans="1:10" ht="23.25">
      <c r="A35" s="34"/>
      <c r="B35" s="15"/>
      <c r="C35" s="34"/>
      <c r="D35" s="34"/>
      <c r="E35" s="34"/>
      <c r="F35" s="34"/>
      <c r="G35" s="34"/>
      <c r="H35" s="46"/>
      <c r="I35" s="46"/>
      <c r="J35" s="46"/>
    </row>
    <row r="36" spans="1:10" ht="23.25">
      <c r="A36" s="247" t="s">
        <v>22</v>
      </c>
      <c r="B36" s="247"/>
      <c r="C36" s="247"/>
      <c r="D36" s="34"/>
      <c r="E36" s="34"/>
      <c r="F36" s="34"/>
      <c r="G36" s="34"/>
      <c r="H36" s="46"/>
      <c r="I36" s="46"/>
      <c r="J36" s="46"/>
    </row>
    <row r="37" spans="1:10" ht="23.25">
      <c r="A37" s="37" t="s">
        <v>225</v>
      </c>
      <c r="B37" s="37"/>
      <c r="C37" s="37"/>
      <c r="D37" s="34"/>
      <c r="E37" s="34"/>
      <c r="F37" s="34"/>
      <c r="G37" s="34"/>
      <c r="H37" s="46"/>
      <c r="I37" s="46"/>
      <c r="J37" s="46"/>
    </row>
    <row r="38" spans="1:10" ht="23.25">
      <c r="A38" s="247" t="s">
        <v>35</v>
      </c>
      <c r="B38" s="247"/>
      <c r="C38" s="247"/>
      <c r="D38" s="247"/>
      <c r="E38" s="34"/>
      <c r="F38" s="34"/>
      <c r="G38" s="38"/>
      <c r="H38" s="46"/>
      <c r="I38" s="46"/>
      <c r="J38" s="46"/>
    </row>
    <row r="39" spans="1:10" ht="15" customHeight="1">
      <c r="A39" s="34"/>
      <c r="B39" s="34"/>
      <c r="C39" s="34"/>
      <c r="D39" s="34"/>
      <c r="E39" s="34"/>
      <c r="F39" s="34"/>
      <c r="G39" s="38"/>
      <c r="H39" s="46"/>
      <c r="I39" s="46"/>
      <c r="J39" s="46"/>
    </row>
    <row r="40" spans="1:10" ht="23.25">
      <c r="A40" s="34"/>
      <c r="B40" s="22" t="s">
        <v>32</v>
      </c>
      <c r="C40" s="34"/>
      <c r="D40" s="34"/>
      <c r="E40" s="34"/>
      <c r="F40" s="34"/>
      <c r="G40" s="34"/>
      <c r="H40" s="46"/>
      <c r="I40" s="46"/>
      <c r="J40" s="46"/>
    </row>
    <row r="41" spans="1:10" ht="18.75" customHeight="1">
      <c r="A41" s="34"/>
      <c r="B41" s="22"/>
      <c r="C41" s="34"/>
      <c r="D41" s="34"/>
      <c r="E41" s="34"/>
      <c r="F41" s="34"/>
      <c r="G41" s="34"/>
      <c r="H41" s="46"/>
      <c r="I41" s="46"/>
      <c r="J41" s="46"/>
    </row>
    <row r="42" spans="1:10" ht="23.25">
      <c r="A42" s="34"/>
      <c r="B42" s="36" t="s">
        <v>38</v>
      </c>
      <c r="C42" s="34"/>
      <c r="D42" s="34"/>
      <c r="E42" s="34"/>
      <c r="F42" s="34"/>
      <c r="G42" s="34"/>
      <c r="H42" s="46"/>
      <c r="I42" s="46"/>
      <c r="J42" s="46"/>
    </row>
    <row r="43" spans="1:10" ht="24">
      <c r="A43" s="34"/>
      <c r="B43" s="36" t="s">
        <v>430</v>
      </c>
      <c r="C43" s="34"/>
      <c r="D43" s="34"/>
      <c r="E43" s="34"/>
      <c r="F43" s="34"/>
      <c r="G43" s="34"/>
      <c r="H43" s="46"/>
      <c r="I43" s="46"/>
      <c r="J43" s="46"/>
    </row>
    <row r="44" spans="1:10" ht="24">
      <c r="A44" s="34"/>
      <c r="B44" s="237" t="s">
        <v>36</v>
      </c>
      <c r="C44" s="237"/>
      <c r="D44" s="34"/>
      <c r="E44" s="34"/>
      <c r="F44" s="34"/>
      <c r="G44" s="34"/>
      <c r="H44" s="46"/>
      <c r="I44" s="46"/>
      <c r="J44" s="46"/>
    </row>
    <row r="45" spans="2:7" ht="18" customHeight="1">
      <c r="B45" s="66"/>
      <c r="C45" s="15"/>
      <c r="D45" s="254" t="s">
        <v>233</v>
      </c>
      <c r="E45" s="254"/>
      <c r="F45" s="254"/>
      <c r="G45" s="254"/>
    </row>
    <row r="46" spans="6:7" ht="8.25" customHeight="1">
      <c r="F46" s="245"/>
      <c r="G46" s="245"/>
    </row>
    <row r="47" spans="6:7" ht="10.5" customHeight="1">
      <c r="F47" s="245"/>
      <c r="G47" s="245"/>
    </row>
    <row r="48" spans="1:7" ht="28.5" customHeight="1">
      <c r="A48" s="246" t="s">
        <v>230</v>
      </c>
      <c r="B48" s="246"/>
      <c r="C48" s="246"/>
      <c r="D48" s="246"/>
      <c r="E48" s="246"/>
      <c r="F48" s="246"/>
      <c r="G48" s="246"/>
    </row>
    <row r="49" spans="1:7" ht="7.5" customHeight="1">
      <c r="A49" s="25"/>
      <c r="B49" s="25"/>
      <c r="C49" s="25"/>
      <c r="D49" s="25"/>
      <c r="E49" s="25"/>
      <c r="F49" s="25"/>
      <c r="G49" s="25"/>
    </row>
    <row r="50" spans="1:7" ht="21.75" customHeight="1">
      <c r="A50" s="238" t="s">
        <v>231</v>
      </c>
      <c r="B50" s="238"/>
      <c r="C50" s="238"/>
      <c r="D50" s="238"/>
      <c r="E50" s="238"/>
      <c r="F50" s="238"/>
      <c r="G50" s="238"/>
    </row>
    <row r="51" spans="1:7" ht="21.75" customHeight="1">
      <c r="A51" s="238" t="s">
        <v>232</v>
      </c>
      <c r="B51" s="238"/>
      <c r="C51" s="238"/>
      <c r="D51" s="238"/>
      <c r="E51" s="238"/>
      <c r="F51" s="238"/>
      <c r="G51" s="238"/>
    </row>
    <row r="52" spans="1:10" ht="23.25">
      <c r="A52" s="238" t="s">
        <v>252</v>
      </c>
      <c r="B52" s="238"/>
      <c r="C52" s="238"/>
      <c r="D52" s="238"/>
      <c r="E52" s="238"/>
      <c r="F52" s="238"/>
      <c r="G52" s="238"/>
      <c r="H52" s="46"/>
      <c r="I52" s="46"/>
      <c r="J52" s="46"/>
    </row>
    <row r="53" spans="1:10" ht="23.25">
      <c r="A53" s="1" t="s">
        <v>253</v>
      </c>
      <c r="B53" s="1"/>
      <c r="C53" s="253" t="s">
        <v>427</v>
      </c>
      <c r="D53" s="253"/>
      <c r="E53" s="253"/>
      <c r="F53" s="253"/>
      <c r="G53" s="253"/>
      <c r="H53" s="46"/>
      <c r="I53" s="46"/>
      <c r="J53" s="46"/>
    </row>
    <row r="54" spans="1:10" ht="23.25">
      <c r="A54" s="1" t="s">
        <v>18</v>
      </c>
      <c r="B54" s="1" t="s">
        <v>75</v>
      </c>
      <c r="C54" s="1"/>
      <c r="D54" s="1"/>
      <c r="E54" s="1"/>
      <c r="F54" s="1"/>
      <c r="G54" s="2" t="s">
        <v>307</v>
      </c>
      <c r="H54" s="46"/>
      <c r="I54" s="46"/>
      <c r="J54" s="46"/>
    </row>
    <row r="55" spans="1:10" ht="23.25">
      <c r="A55" s="3" t="s">
        <v>1</v>
      </c>
      <c r="B55" s="239" t="s">
        <v>2</v>
      </c>
      <c r="C55" s="240"/>
      <c r="D55" s="3" t="s">
        <v>87</v>
      </c>
      <c r="E55" s="3" t="s">
        <v>88</v>
      </c>
      <c r="F55" s="3" t="s">
        <v>5</v>
      </c>
      <c r="G55" s="3" t="s">
        <v>63</v>
      </c>
      <c r="H55" s="46"/>
      <c r="I55" s="46"/>
      <c r="J55" s="46"/>
    </row>
    <row r="56" spans="1:10" ht="23.25">
      <c r="A56" s="4"/>
      <c r="B56" s="47" t="s">
        <v>290</v>
      </c>
      <c r="C56" s="45"/>
      <c r="D56" s="4"/>
      <c r="E56" s="4"/>
      <c r="F56" s="4"/>
      <c r="G56" s="4"/>
      <c r="H56" s="46"/>
      <c r="I56" s="46"/>
      <c r="J56" s="46"/>
    </row>
    <row r="57" spans="1:10" ht="23.25">
      <c r="A57" s="4"/>
      <c r="B57" s="5" t="s">
        <v>156</v>
      </c>
      <c r="C57" s="43"/>
      <c r="D57" s="4"/>
      <c r="E57" s="4"/>
      <c r="F57" s="4"/>
      <c r="G57" s="4"/>
      <c r="H57" s="46"/>
      <c r="I57" s="46"/>
      <c r="J57" s="46"/>
    </row>
    <row r="58" spans="1:10" ht="23.25">
      <c r="A58" s="9"/>
      <c r="B58" s="38" t="s">
        <v>620</v>
      </c>
      <c r="C58" s="48"/>
      <c r="D58" s="6"/>
      <c r="E58" s="6"/>
      <c r="F58" s="6"/>
      <c r="G58" s="6"/>
      <c r="H58" s="46"/>
      <c r="I58" s="46"/>
      <c r="J58" s="46"/>
    </row>
    <row r="59" spans="1:10" ht="23.25">
      <c r="A59" s="6"/>
      <c r="B59" s="8" t="s">
        <v>158</v>
      </c>
      <c r="C59" s="43"/>
      <c r="D59" s="6"/>
      <c r="E59" s="6"/>
      <c r="F59" s="6"/>
      <c r="G59" s="6"/>
      <c r="H59" s="46"/>
      <c r="I59" s="46"/>
      <c r="J59" s="46"/>
    </row>
    <row r="60" spans="1:10" ht="23.25">
      <c r="A60" s="16"/>
      <c r="B60" s="10" t="s">
        <v>440</v>
      </c>
      <c r="C60" s="49" t="s">
        <v>80</v>
      </c>
      <c r="D60" s="12"/>
      <c r="E60" s="12"/>
      <c r="F60" s="12"/>
      <c r="G60" s="6"/>
      <c r="H60" s="46"/>
      <c r="I60" s="46"/>
      <c r="J60" s="46"/>
    </row>
    <row r="61" spans="1:10" ht="23.25">
      <c r="A61" s="12"/>
      <c r="B61" s="8" t="s">
        <v>423</v>
      </c>
      <c r="C61" s="43" t="s">
        <v>107</v>
      </c>
      <c r="D61" s="12"/>
      <c r="E61" s="12"/>
      <c r="F61" s="12"/>
      <c r="G61" s="6"/>
      <c r="H61" s="46"/>
      <c r="I61" s="46"/>
      <c r="J61" s="46"/>
    </row>
    <row r="62" spans="1:10" ht="23.25">
      <c r="A62" s="6" t="s">
        <v>308</v>
      </c>
      <c r="B62" s="8" t="s">
        <v>79</v>
      </c>
      <c r="C62" s="43"/>
      <c r="D62" s="6">
        <v>1</v>
      </c>
      <c r="E62" s="52">
        <v>2</v>
      </c>
      <c r="F62" s="6">
        <v>2</v>
      </c>
      <c r="G62" s="6">
        <v>3</v>
      </c>
      <c r="H62" s="46"/>
      <c r="I62" s="46"/>
      <c r="J62" s="46"/>
    </row>
    <row r="63" spans="1:10" ht="23.25">
      <c r="A63" s="6"/>
      <c r="B63" s="40" t="s">
        <v>300</v>
      </c>
      <c r="C63" s="43" t="s">
        <v>49</v>
      </c>
      <c r="D63" s="6"/>
      <c r="E63" s="52"/>
      <c r="F63" s="6"/>
      <c r="G63" s="6"/>
      <c r="H63" s="46"/>
      <c r="I63" s="46"/>
      <c r="J63" s="46"/>
    </row>
    <row r="64" spans="1:10" ht="23.25">
      <c r="A64" s="6" t="s">
        <v>627</v>
      </c>
      <c r="B64" s="8" t="s">
        <v>78</v>
      </c>
      <c r="C64" s="43"/>
      <c r="D64" s="6">
        <v>2</v>
      </c>
      <c r="E64" s="52">
        <v>2</v>
      </c>
      <c r="F64" s="6">
        <v>3</v>
      </c>
      <c r="G64" s="6">
        <v>4</v>
      </c>
      <c r="H64" s="46"/>
      <c r="I64" s="46"/>
      <c r="J64" s="46"/>
    </row>
    <row r="65" spans="1:10" ht="23.25">
      <c r="A65" s="6" t="s">
        <v>650</v>
      </c>
      <c r="B65" s="8" t="s">
        <v>656</v>
      </c>
      <c r="C65" s="43"/>
      <c r="D65" s="6">
        <v>2</v>
      </c>
      <c r="E65" s="52">
        <v>2</v>
      </c>
      <c r="F65" s="6">
        <v>3</v>
      </c>
      <c r="G65" s="6">
        <v>4</v>
      </c>
      <c r="H65" s="46"/>
      <c r="I65" s="46"/>
      <c r="J65" s="46"/>
    </row>
    <row r="66" spans="1:10" ht="23.25">
      <c r="A66" s="6"/>
      <c r="B66" s="8" t="s">
        <v>502</v>
      </c>
      <c r="C66" s="43" t="s">
        <v>49</v>
      </c>
      <c r="D66" s="6"/>
      <c r="E66" s="52"/>
      <c r="F66" s="6"/>
      <c r="G66" s="6"/>
      <c r="H66" s="46"/>
      <c r="I66" s="46"/>
      <c r="J66" s="46"/>
    </row>
    <row r="67" spans="1:10" ht="23.25">
      <c r="A67" s="6" t="s">
        <v>657</v>
      </c>
      <c r="B67" s="8" t="s">
        <v>77</v>
      </c>
      <c r="C67" s="43"/>
      <c r="D67" s="6">
        <v>1</v>
      </c>
      <c r="E67" s="52">
        <v>6</v>
      </c>
      <c r="F67" s="6">
        <v>3</v>
      </c>
      <c r="G67" s="6">
        <v>7</v>
      </c>
      <c r="H67" s="46"/>
      <c r="I67" s="46"/>
      <c r="J67" s="46"/>
    </row>
    <row r="68" spans="1:10" ht="23.25">
      <c r="A68" s="6" t="s">
        <v>658</v>
      </c>
      <c r="B68" s="8" t="s">
        <v>76</v>
      </c>
      <c r="C68" s="43"/>
      <c r="D68" s="6">
        <v>1</v>
      </c>
      <c r="E68" s="52">
        <v>6</v>
      </c>
      <c r="F68" s="6">
        <v>3</v>
      </c>
      <c r="G68" s="6">
        <v>7</v>
      </c>
      <c r="H68" s="46"/>
      <c r="I68" s="46"/>
      <c r="J68" s="46"/>
    </row>
    <row r="69" spans="1:10" ht="23.25">
      <c r="A69" s="6"/>
      <c r="B69" s="8" t="s">
        <v>542</v>
      </c>
      <c r="C69" s="43" t="s">
        <v>69</v>
      </c>
      <c r="D69" s="6"/>
      <c r="E69" s="52"/>
      <c r="F69" s="6"/>
      <c r="G69" s="6"/>
      <c r="H69" s="46"/>
      <c r="I69" s="46"/>
      <c r="J69" s="46"/>
    </row>
    <row r="70" spans="1:10" ht="23.25">
      <c r="A70" s="6" t="s">
        <v>659</v>
      </c>
      <c r="B70" s="8" t="s">
        <v>75</v>
      </c>
      <c r="C70" s="43"/>
      <c r="D70" s="6" t="s">
        <v>101</v>
      </c>
      <c r="E70" s="52" t="s">
        <v>101</v>
      </c>
      <c r="F70" s="6">
        <v>2</v>
      </c>
      <c r="G70" s="6">
        <v>4</v>
      </c>
      <c r="H70" s="46"/>
      <c r="I70" s="46"/>
      <c r="J70" s="46"/>
    </row>
    <row r="71" spans="1:10" ht="23.25">
      <c r="A71" s="6"/>
      <c r="B71" s="13" t="s">
        <v>3</v>
      </c>
      <c r="C71" s="45" t="s">
        <v>69</v>
      </c>
      <c r="D71" s="6"/>
      <c r="E71" s="52"/>
      <c r="F71" s="6"/>
      <c r="G71" s="6"/>
      <c r="H71" s="46"/>
      <c r="I71" s="46"/>
      <c r="J71" s="46"/>
    </row>
    <row r="72" spans="1:10" ht="23.25">
      <c r="A72" s="6" t="s">
        <v>641</v>
      </c>
      <c r="B72" s="8" t="s">
        <v>660</v>
      </c>
      <c r="C72" s="43"/>
      <c r="D72" s="6">
        <v>1</v>
      </c>
      <c r="E72" s="52">
        <v>3</v>
      </c>
      <c r="F72" s="6">
        <v>2</v>
      </c>
      <c r="G72" s="6">
        <v>4</v>
      </c>
      <c r="H72" s="46"/>
      <c r="I72" s="46"/>
      <c r="J72" s="46"/>
    </row>
    <row r="73" spans="1:10" ht="23.25">
      <c r="A73" s="6"/>
      <c r="B73" s="13" t="s">
        <v>41</v>
      </c>
      <c r="C73" s="43"/>
      <c r="D73" s="6"/>
      <c r="E73" s="52"/>
      <c r="F73" s="6"/>
      <c r="G73" s="6"/>
      <c r="H73" s="46"/>
      <c r="I73" s="46"/>
      <c r="J73" s="46"/>
    </row>
    <row r="74" spans="1:10" ht="23.25">
      <c r="A74" s="6" t="s">
        <v>320</v>
      </c>
      <c r="B74" s="14" t="s">
        <v>108</v>
      </c>
      <c r="C74" s="20"/>
      <c r="D74" s="6">
        <v>0</v>
      </c>
      <c r="E74" s="52">
        <v>2</v>
      </c>
      <c r="F74" s="6">
        <v>0</v>
      </c>
      <c r="G74" s="6">
        <v>2</v>
      </c>
      <c r="H74" s="46"/>
      <c r="I74" s="46"/>
      <c r="J74" s="46"/>
    </row>
    <row r="75" spans="1:10" ht="23.25">
      <c r="A75" s="241" t="s">
        <v>4</v>
      </c>
      <c r="B75" s="242"/>
      <c r="C75" s="243"/>
      <c r="D75" s="4">
        <f>SUM(D62:D74)</f>
        <v>8</v>
      </c>
      <c r="E75" s="4">
        <f>SUM(E62:E74)</f>
        <v>23</v>
      </c>
      <c r="F75" s="4">
        <f>SUM(F62:F74)</f>
        <v>18</v>
      </c>
      <c r="G75" s="4">
        <f>SUM(G62:G74)</f>
        <v>35</v>
      </c>
      <c r="H75" s="46"/>
      <c r="I75" s="46"/>
      <c r="J75" s="46"/>
    </row>
    <row r="76" spans="1:10" ht="23.25">
      <c r="A76" s="32"/>
      <c r="B76" s="32"/>
      <c r="C76" s="32"/>
      <c r="D76" s="32"/>
      <c r="E76" s="32"/>
      <c r="F76" s="32"/>
      <c r="G76" s="32"/>
      <c r="H76" s="46"/>
      <c r="I76" s="46"/>
      <c r="J76" s="46"/>
    </row>
    <row r="77" spans="1:10" ht="23.25">
      <c r="A77" s="33" t="s">
        <v>19</v>
      </c>
      <c r="B77" s="15"/>
      <c r="C77" s="34" t="s">
        <v>14</v>
      </c>
      <c r="D77" s="34"/>
      <c r="E77" s="34"/>
      <c r="F77" s="34"/>
      <c r="G77" s="34"/>
      <c r="H77" s="46"/>
      <c r="I77" s="46"/>
      <c r="J77" s="46"/>
    </row>
    <row r="78" spans="1:10" ht="23.25">
      <c r="A78" s="50" t="s">
        <v>40</v>
      </c>
      <c r="B78" s="15"/>
      <c r="C78" s="50" t="s">
        <v>655</v>
      </c>
      <c r="D78" s="34"/>
      <c r="E78" s="34"/>
      <c r="F78" s="34"/>
      <c r="G78" s="34"/>
      <c r="H78" s="46"/>
      <c r="I78" s="46"/>
      <c r="J78" s="46"/>
    </row>
    <row r="79" spans="1:10" ht="23.25">
      <c r="A79" s="36" t="s">
        <v>39</v>
      </c>
      <c r="B79" s="15"/>
      <c r="C79" s="35" t="s">
        <v>17</v>
      </c>
      <c r="D79" s="35"/>
      <c r="E79" s="35"/>
      <c r="F79" s="35"/>
      <c r="G79" s="35"/>
      <c r="H79" s="46"/>
      <c r="I79" s="46"/>
      <c r="J79" s="46"/>
    </row>
    <row r="80" spans="1:10" ht="23.25">
      <c r="A80" s="34"/>
      <c r="B80" s="15"/>
      <c r="C80" s="34"/>
      <c r="D80" s="34"/>
      <c r="E80" s="34"/>
      <c r="F80" s="34"/>
      <c r="G80" s="34"/>
      <c r="H80" s="46"/>
      <c r="I80" s="46"/>
      <c r="J80" s="46"/>
    </row>
    <row r="81" spans="1:10" ht="23.25">
      <c r="A81" s="247" t="s">
        <v>22</v>
      </c>
      <c r="B81" s="247"/>
      <c r="C81" s="247"/>
      <c r="D81" s="34"/>
      <c r="E81" s="34"/>
      <c r="F81" s="34"/>
      <c r="G81" s="34"/>
      <c r="H81" s="46"/>
      <c r="I81" s="46"/>
      <c r="J81" s="46"/>
    </row>
    <row r="82" spans="1:10" ht="23.25">
      <c r="A82" s="37" t="s">
        <v>225</v>
      </c>
      <c r="B82" s="37"/>
      <c r="C82" s="37"/>
      <c r="D82" s="34"/>
      <c r="E82" s="34"/>
      <c r="F82" s="34"/>
      <c r="G82" s="34"/>
      <c r="H82" s="46"/>
      <c r="I82" s="46"/>
      <c r="J82" s="46"/>
    </row>
    <row r="83" spans="1:10" ht="23.25">
      <c r="A83" s="247" t="s">
        <v>35</v>
      </c>
      <c r="B83" s="247"/>
      <c r="C83" s="247"/>
      <c r="D83" s="247"/>
      <c r="E83" s="34"/>
      <c r="F83" s="34"/>
      <c r="G83" s="38"/>
      <c r="H83" s="46"/>
      <c r="I83" s="46"/>
      <c r="J83" s="46"/>
    </row>
    <row r="84" spans="1:10" ht="15" customHeight="1">
      <c r="A84" s="34"/>
      <c r="B84" s="34"/>
      <c r="C84" s="34"/>
      <c r="D84" s="34"/>
      <c r="E84" s="34"/>
      <c r="F84" s="34"/>
      <c r="G84" s="38"/>
      <c r="H84" s="46"/>
      <c r="I84" s="46"/>
      <c r="J84" s="46"/>
    </row>
    <row r="85" spans="1:10" ht="23.25">
      <c r="A85" s="34"/>
      <c r="B85" s="22" t="s">
        <v>32</v>
      </c>
      <c r="C85" s="34"/>
      <c r="D85" s="34"/>
      <c r="E85" s="34"/>
      <c r="F85" s="34"/>
      <c r="G85" s="34"/>
      <c r="H85" s="46"/>
      <c r="I85" s="46"/>
      <c r="J85" s="46"/>
    </row>
    <row r="86" spans="1:10" ht="18.75" customHeight="1">
      <c r="A86" s="34"/>
      <c r="B86" s="22"/>
      <c r="C86" s="34"/>
      <c r="D86" s="34"/>
      <c r="E86" s="34"/>
      <c r="F86" s="34"/>
      <c r="G86" s="34"/>
      <c r="H86" s="46"/>
      <c r="I86" s="46"/>
      <c r="J86" s="46"/>
    </row>
    <row r="87" spans="1:10" ht="23.25">
      <c r="A87" s="34"/>
      <c r="B87" s="36" t="s">
        <v>38</v>
      </c>
      <c r="C87" s="34"/>
      <c r="D87" s="34"/>
      <c r="E87" s="34"/>
      <c r="F87" s="34"/>
      <c r="G87" s="34"/>
      <c r="H87" s="46"/>
      <c r="I87" s="46"/>
      <c r="J87" s="46"/>
    </row>
    <row r="88" spans="1:10" ht="23.25">
      <c r="A88" s="34"/>
      <c r="B88" s="36" t="s">
        <v>430</v>
      </c>
      <c r="C88" s="34"/>
      <c r="D88" s="34"/>
      <c r="E88" s="34"/>
      <c r="F88" s="34"/>
      <c r="G88" s="34"/>
      <c r="H88" s="46"/>
      <c r="I88" s="46"/>
      <c r="J88" s="46"/>
    </row>
    <row r="89" spans="1:10" ht="23.25">
      <c r="A89" s="34"/>
      <c r="B89" s="237" t="s">
        <v>36</v>
      </c>
      <c r="C89" s="237"/>
      <c r="D89" s="34"/>
      <c r="E89" s="34"/>
      <c r="F89" s="34"/>
      <c r="G89" s="34"/>
      <c r="H89" s="46"/>
      <c r="I89" s="46"/>
      <c r="J89" s="46"/>
    </row>
    <row r="90" spans="2:7" ht="18" customHeight="1">
      <c r="B90" s="66"/>
      <c r="C90" s="15"/>
      <c r="D90" s="254" t="s">
        <v>233</v>
      </c>
      <c r="E90" s="254"/>
      <c r="F90" s="254"/>
      <c r="G90" s="254"/>
    </row>
    <row r="91" spans="6:7" ht="8.25" customHeight="1">
      <c r="F91" s="245"/>
      <c r="G91" s="245"/>
    </row>
    <row r="92" spans="6:7" ht="10.5" customHeight="1">
      <c r="F92" s="245"/>
      <c r="G92" s="245"/>
    </row>
    <row r="93" spans="1:7" ht="28.5" customHeight="1">
      <c r="A93" s="246" t="s">
        <v>230</v>
      </c>
      <c r="B93" s="246"/>
      <c r="C93" s="246"/>
      <c r="D93" s="246"/>
      <c r="E93" s="246"/>
      <c r="F93" s="246"/>
      <c r="G93" s="246"/>
    </row>
    <row r="94" spans="1:7" ht="7.5" customHeight="1">
      <c r="A94" s="25"/>
      <c r="B94" s="25"/>
      <c r="C94" s="25"/>
      <c r="D94" s="25"/>
      <c r="E94" s="25"/>
      <c r="F94" s="25"/>
      <c r="G94" s="25"/>
    </row>
    <row r="95" spans="1:7" ht="21.75" customHeight="1">
      <c r="A95" s="238" t="s">
        <v>231</v>
      </c>
      <c r="B95" s="238"/>
      <c r="C95" s="238"/>
      <c r="D95" s="238"/>
      <c r="E95" s="238"/>
      <c r="F95" s="238"/>
      <c r="G95" s="238"/>
    </row>
    <row r="96" spans="1:7" ht="21.75" customHeight="1">
      <c r="A96" s="238" t="s">
        <v>232</v>
      </c>
      <c r="B96" s="238"/>
      <c r="C96" s="238"/>
      <c r="D96" s="238"/>
      <c r="E96" s="238"/>
      <c r="F96" s="238"/>
      <c r="G96" s="238"/>
    </row>
    <row r="97" spans="1:10" ht="24">
      <c r="A97" s="238" t="s">
        <v>254</v>
      </c>
      <c r="B97" s="238"/>
      <c r="C97" s="238"/>
      <c r="D97" s="238"/>
      <c r="E97" s="238"/>
      <c r="F97" s="238"/>
      <c r="G97" s="238"/>
      <c r="H97" s="46"/>
      <c r="I97" s="46"/>
      <c r="J97" s="46"/>
    </row>
    <row r="98" spans="1:10" ht="24">
      <c r="A98" s="1" t="s">
        <v>253</v>
      </c>
      <c r="B98" s="1"/>
      <c r="C98" s="253" t="s">
        <v>427</v>
      </c>
      <c r="D98" s="253"/>
      <c r="E98" s="253"/>
      <c r="F98" s="253"/>
      <c r="G98" s="253"/>
      <c r="H98" s="46"/>
      <c r="I98" s="46"/>
      <c r="J98" s="46"/>
    </row>
    <row r="99" spans="1:10" ht="23.25">
      <c r="A99" s="1" t="s">
        <v>64</v>
      </c>
      <c r="B99" s="1" t="s">
        <v>68</v>
      </c>
      <c r="C99" s="1"/>
      <c r="D99" s="1"/>
      <c r="E99" s="1"/>
      <c r="F99" s="1"/>
      <c r="G99" s="2" t="s">
        <v>321</v>
      </c>
      <c r="H99" s="46"/>
      <c r="I99" s="46"/>
      <c r="J99" s="46"/>
    </row>
    <row r="100" spans="1:10" ht="23.25">
      <c r="A100" s="3" t="s">
        <v>1</v>
      </c>
      <c r="B100" s="239" t="s">
        <v>2</v>
      </c>
      <c r="C100" s="240"/>
      <c r="D100" s="3" t="s">
        <v>87</v>
      </c>
      <c r="E100" s="3" t="s">
        <v>88</v>
      </c>
      <c r="F100" s="3" t="s">
        <v>5</v>
      </c>
      <c r="G100" s="3" t="s">
        <v>63</v>
      </c>
      <c r="H100" s="46"/>
      <c r="I100" s="46"/>
      <c r="J100" s="46"/>
    </row>
    <row r="101" spans="1:10" ht="23.25">
      <c r="A101" s="4"/>
      <c r="B101" s="47" t="s">
        <v>290</v>
      </c>
      <c r="C101" s="45"/>
      <c r="D101" s="4"/>
      <c r="E101" s="53"/>
      <c r="F101" s="4"/>
      <c r="G101" s="4"/>
      <c r="H101" s="46"/>
      <c r="I101" s="46"/>
      <c r="J101" s="46"/>
    </row>
    <row r="102" spans="1:10" ht="23.25">
      <c r="A102" s="4"/>
      <c r="B102" s="5" t="s">
        <v>156</v>
      </c>
      <c r="C102" s="43"/>
      <c r="D102" s="4"/>
      <c r="E102" s="53"/>
      <c r="F102" s="4"/>
      <c r="G102" s="4"/>
      <c r="H102" s="46"/>
      <c r="I102" s="46"/>
      <c r="J102" s="46"/>
    </row>
    <row r="103" spans="1:10" ht="23.25">
      <c r="A103" s="9"/>
      <c r="B103" s="38" t="s">
        <v>620</v>
      </c>
      <c r="C103" s="48"/>
      <c r="D103" s="6"/>
      <c r="E103" s="52"/>
      <c r="F103" s="6"/>
      <c r="G103" s="6"/>
      <c r="H103" s="46"/>
      <c r="I103" s="46"/>
      <c r="J103" s="46"/>
    </row>
    <row r="104" spans="1:10" ht="23.25">
      <c r="A104" s="6"/>
      <c r="B104" s="8" t="s">
        <v>158</v>
      </c>
      <c r="C104" s="43"/>
      <c r="D104" s="6"/>
      <c r="E104" s="52"/>
      <c r="F104" s="6"/>
      <c r="G104" s="6"/>
      <c r="H104" s="46"/>
      <c r="I104" s="46"/>
      <c r="J104" s="46"/>
    </row>
    <row r="105" spans="1:10" ht="23.25">
      <c r="A105" s="16"/>
      <c r="B105" s="10" t="s">
        <v>440</v>
      </c>
      <c r="C105" s="49" t="s">
        <v>74</v>
      </c>
      <c r="D105" s="12"/>
      <c r="E105" s="54"/>
      <c r="F105" s="12"/>
      <c r="G105" s="6"/>
      <c r="H105" s="46"/>
      <c r="I105" s="46"/>
      <c r="J105" s="46"/>
    </row>
    <row r="106" spans="1:10" ht="23.25">
      <c r="A106" s="12"/>
      <c r="B106" s="8" t="s">
        <v>423</v>
      </c>
      <c r="C106" s="43"/>
      <c r="D106" s="12"/>
      <c r="E106" s="54"/>
      <c r="F106" s="12"/>
      <c r="G106" s="6"/>
      <c r="H106" s="46"/>
      <c r="I106" s="46"/>
      <c r="J106" s="46"/>
    </row>
    <row r="107" spans="1:10" ht="23.25">
      <c r="A107" s="6"/>
      <c r="B107" s="40" t="s">
        <v>300</v>
      </c>
      <c r="C107" s="43" t="s">
        <v>73</v>
      </c>
      <c r="D107" s="6"/>
      <c r="E107" s="52"/>
      <c r="F107" s="6"/>
      <c r="G107" s="6"/>
      <c r="H107" s="46"/>
      <c r="I107" s="46"/>
      <c r="J107" s="46"/>
    </row>
    <row r="108" spans="1:10" ht="23.25">
      <c r="A108" s="6" t="s">
        <v>647</v>
      </c>
      <c r="B108" s="8" t="s">
        <v>72</v>
      </c>
      <c r="C108" s="43"/>
      <c r="D108" s="6">
        <v>1</v>
      </c>
      <c r="E108" s="52">
        <v>6</v>
      </c>
      <c r="F108" s="6">
        <v>3</v>
      </c>
      <c r="G108" s="6">
        <v>7</v>
      </c>
      <c r="H108" s="46"/>
      <c r="I108" s="46"/>
      <c r="J108" s="46"/>
    </row>
    <row r="109" spans="1:10" ht="23.25">
      <c r="A109" s="6"/>
      <c r="B109" s="8" t="s">
        <v>502</v>
      </c>
      <c r="C109" s="43" t="s">
        <v>57</v>
      </c>
      <c r="D109" s="6"/>
      <c r="E109" s="52"/>
      <c r="F109" s="6"/>
      <c r="G109" s="6"/>
      <c r="H109" s="46"/>
      <c r="I109" s="46"/>
      <c r="J109" s="46"/>
    </row>
    <row r="110" spans="1:10" ht="23.25">
      <c r="A110" s="6" t="s">
        <v>661</v>
      </c>
      <c r="B110" s="8" t="s">
        <v>71</v>
      </c>
      <c r="C110" s="43"/>
      <c r="D110" s="6">
        <v>1</v>
      </c>
      <c r="E110" s="52">
        <v>6</v>
      </c>
      <c r="F110" s="6">
        <v>3</v>
      </c>
      <c r="G110" s="6">
        <v>7</v>
      </c>
      <c r="H110" s="46"/>
      <c r="I110" s="46"/>
      <c r="J110" s="46"/>
    </row>
    <row r="111" spans="1:10" ht="23.25">
      <c r="A111" s="6"/>
      <c r="B111" s="8" t="s">
        <v>542</v>
      </c>
      <c r="C111" s="43" t="s">
        <v>69</v>
      </c>
      <c r="D111" s="6"/>
      <c r="E111" s="52"/>
      <c r="F111" s="6"/>
      <c r="G111" s="6"/>
      <c r="H111" s="46"/>
      <c r="I111" s="46"/>
      <c r="J111" s="46"/>
    </row>
    <row r="112" spans="1:10" ht="23.25">
      <c r="A112" s="6" t="s">
        <v>662</v>
      </c>
      <c r="B112" s="8" t="s">
        <v>68</v>
      </c>
      <c r="C112" s="43"/>
      <c r="D112" s="6" t="s">
        <v>101</v>
      </c>
      <c r="E112" s="52" t="s">
        <v>101</v>
      </c>
      <c r="F112" s="6">
        <v>2</v>
      </c>
      <c r="G112" s="6">
        <v>4</v>
      </c>
      <c r="H112" s="46"/>
      <c r="I112" s="46"/>
      <c r="J112" s="46"/>
    </row>
    <row r="113" spans="1:10" ht="23.25">
      <c r="A113" s="6"/>
      <c r="B113" s="13" t="s">
        <v>3</v>
      </c>
      <c r="C113" s="45" t="s">
        <v>91</v>
      </c>
      <c r="D113" s="6"/>
      <c r="E113" s="52"/>
      <c r="F113" s="6"/>
      <c r="G113" s="6"/>
      <c r="H113" s="46"/>
      <c r="I113" s="46"/>
      <c r="J113" s="46"/>
    </row>
    <row r="114" spans="1:10" ht="23.25">
      <c r="A114" s="6" t="s">
        <v>640</v>
      </c>
      <c r="B114" s="8" t="s">
        <v>67</v>
      </c>
      <c r="C114" s="43"/>
      <c r="D114" s="6">
        <v>2</v>
      </c>
      <c r="E114" s="52">
        <v>3</v>
      </c>
      <c r="F114" s="6">
        <v>3</v>
      </c>
      <c r="G114" s="6">
        <v>5</v>
      </c>
      <c r="H114" s="46"/>
      <c r="I114" s="46"/>
      <c r="J114" s="46"/>
    </row>
    <row r="115" spans="1:10" ht="23.25">
      <c r="A115" s="6"/>
      <c r="B115" s="13" t="s">
        <v>41</v>
      </c>
      <c r="C115" s="43"/>
      <c r="D115" s="6"/>
      <c r="E115" s="52"/>
      <c r="F115" s="6"/>
      <c r="G115" s="6"/>
      <c r="H115" s="46"/>
      <c r="I115" s="46"/>
      <c r="J115" s="46"/>
    </row>
    <row r="116" spans="1:10" ht="23.25">
      <c r="A116" s="6" t="s">
        <v>170</v>
      </c>
      <c r="B116" s="14" t="s">
        <v>109</v>
      </c>
      <c r="C116" s="20"/>
      <c r="D116" s="6">
        <v>0</v>
      </c>
      <c r="E116" s="52">
        <v>2</v>
      </c>
      <c r="F116" s="6">
        <v>0</v>
      </c>
      <c r="G116" s="6">
        <v>2</v>
      </c>
      <c r="H116" s="46"/>
      <c r="I116" s="46"/>
      <c r="J116" s="46"/>
    </row>
    <row r="117" spans="1:10" ht="23.25">
      <c r="A117" s="241" t="s">
        <v>4</v>
      </c>
      <c r="B117" s="242"/>
      <c r="C117" s="243"/>
      <c r="D117" s="4">
        <f>SUM(D108:D116)</f>
        <v>4</v>
      </c>
      <c r="E117" s="4">
        <f>SUM(E108:E116)</f>
        <v>17</v>
      </c>
      <c r="F117" s="4">
        <f>SUM(F108:F116)</f>
        <v>11</v>
      </c>
      <c r="G117" s="4">
        <f>SUM(G108:G116)</f>
        <v>25</v>
      </c>
      <c r="H117" s="46"/>
      <c r="I117" s="46"/>
      <c r="J117" s="46"/>
    </row>
    <row r="118" spans="1:10" ht="23.25">
      <c r="A118" s="32"/>
      <c r="B118" s="32"/>
      <c r="C118" s="32"/>
      <c r="D118" s="32"/>
      <c r="E118" s="32"/>
      <c r="F118" s="32"/>
      <c r="G118" s="32"/>
      <c r="H118" s="46"/>
      <c r="I118" s="46"/>
      <c r="J118" s="46"/>
    </row>
    <row r="119" spans="1:10" ht="23.25">
      <c r="A119" s="33" t="s">
        <v>19</v>
      </c>
      <c r="B119" s="15"/>
      <c r="C119" s="34" t="s">
        <v>14</v>
      </c>
      <c r="D119" s="34"/>
      <c r="E119" s="34"/>
      <c r="F119" s="34"/>
      <c r="G119" s="34"/>
      <c r="H119" s="46"/>
      <c r="I119" s="46"/>
      <c r="J119" s="46"/>
    </row>
    <row r="120" spans="1:10" ht="23.25">
      <c r="A120" s="50" t="s">
        <v>40</v>
      </c>
      <c r="B120" s="15"/>
      <c r="C120" s="50" t="s">
        <v>655</v>
      </c>
      <c r="D120" s="34"/>
      <c r="E120" s="34"/>
      <c r="F120" s="34"/>
      <c r="G120" s="34"/>
      <c r="H120" s="46"/>
      <c r="I120" s="46"/>
      <c r="J120" s="46"/>
    </row>
    <row r="121" spans="1:10" ht="23.25">
      <c r="A121" s="36" t="s">
        <v>39</v>
      </c>
      <c r="B121" s="15"/>
      <c r="C121" s="35" t="s">
        <v>17</v>
      </c>
      <c r="D121" s="35"/>
      <c r="E121" s="35"/>
      <c r="F121" s="35"/>
      <c r="G121" s="35"/>
      <c r="H121" s="46"/>
      <c r="I121" s="46"/>
      <c r="J121" s="46"/>
    </row>
    <row r="122" spans="1:10" ht="23.25">
      <c r="A122" s="34"/>
      <c r="B122" s="15"/>
      <c r="C122" s="34"/>
      <c r="D122" s="34"/>
      <c r="E122" s="34"/>
      <c r="F122" s="34"/>
      <c r="G122" s="34"/>
      <c r="H122" s="46"/>
      <c r="I122" s="46"/>
      <c r="J122" s="46"/>
    </row>
    <row r="123" spans="1:10" ht="23.25">
      <c r="A123" s="247" t="s">
        <v>22</v>
      </c>
      <c r="B123" s="247"/>
      <c r="C123" s="247"/>
      <c r="D123" s="34"/>
      <c r="E123" s="34"/>
      <c r="F123" s="34"/>
      <c r="G123" s="34"/>
      <c r="H123" s="46"/>
      <c r="I123" s="46"/>
      <c r="J123" s="46"/>
    </row>
    <row r="124" spans="1:10" ht="23.25">
      <c r="A124" s="37" t="s">
        <v>225</v>
      </c>
      <c r="B124" s="37"/>
      <c r="C124" s="37"/>
      <c r="D124" s="34"/>
      <c r="E124" s="34"/>
      <c r="F124" s="34"/>
      <c r="G124" s="34"/>
      <c r="H124" s="46"/>
      <c r="I124" s="46"/>
      <c r="J124" s="46"/>
    </row>
    <row r="125" spans="1:10" ht="23.25">
      <c r="A125" s="247" t="s">
        <v>35</v>
      </c>
      <c r="B125" s="247"/>
      <c r="C125" s="247"/>
      <c r="D125" s="247"/>
      <c r="E125" s="34"/>
      <c r="F125" s="34"/>
      <c r="G125" s="38"/>
      <c r="H125" s="46"/>
      <c r="I125" s="46"/>
      <c r="J125" s="46"/>
    </row>
    <row r="126" spans="1:10" ht="15.75" customHeight="1">
      <c r="A126" s="34"/>
      <c r="B126" s="34"/>
      <c r="C126" s="34"/>
      <c r="D126" s="34"/>
      <c r="E126" s="34"/>
      <c r="F126" s="34"/>
      <c r="G126" s="38"/>
      <c r="H126" s="46"/>
      <c r="I126" s="46"/>
      <c r="J126" s="46"/>
    </row>
    <row r="127" spans="1:10" ht="23.25">
      <c r="A127" s="34"/>
      <c r="B127" s="22" t="s">
        <v>32</v>
      </c>
      <c r="C127" s="34"/>
      <c r="D127" s="34"/>
      <c r="E127" s="34"/>
      <c r="F127" s="34"/>
      <c r="G127" s="34"/>
      <c r="H127" s="46"/>
      <c r="I127" s="46"/>
      <c r="J127" s="46"/>
    </row>
    <row r="128" spans="1:10" ht="23.25">
      <c r="A128" s="34"/>
      <c r="B128" s="22"/>
      <c r="C128" s="34"/>
      <c r="D128" s="34"/>
      <c r="E128" s="34"/>
      <c r="F128" s="34"/>
      <c r="G128" s="34"/>
      <c r="H128" s="46"/>
      <c r="I128" s="46"/>
      <c r="J128" s="46"/>
    </row>
    <row r="129" spans="1:10" ht="23.25">
      <c r="A129" s="34"/>
      <c r="B129" s="36" t="s">
        <v>38</v>
      </c>
      <c r="C129" s="34"/>
      <c r="D129" s="34"/>
      <c r="E129" s="34"/>
      <c r="F129" s="34"/>
      <c r="G129" s="34"/>
      <c r="H129" s="46"/>
      <c r="I129" s="46"/>
      <c r="J129" s="46"/>
    </row>
    <row r="130" spans="1:10" ht="23.25">
      <c r="A130" s="34"/>
      <c r="B130" s="36" t="s">
        <v>430</v>
      </c>
      <c r="C130" s="34"/>
      <c r="D130" s="34"/>
      <c r="E130" s="34"/>
      <c r="F130" s="34"/>
      <c r="G130" s="34"/>
      <c r="H130" s="46"/>
      <c r="I130" s="46"/>
      <c r="J130" s="46"/>
    </row>
    <row r="131" spans="1:10" ht="23.25">
      <c r="A131" s="34"/>
      <c r="B131" s="237" t="s">
        <v>36</v>
      </c>
      <c r="C131" s="237"/>
      <c r="D131" s="34"/>
      <c r="E131" s="34"/>
      <c r="F131" s="34"/>
      <c r="G131" s="34"/>
      <c r="H131" s="46"/>
      <c r="I131" s="46"/>
      <c r="J131" s="46"/>
    </row>
    <row r="132" spans="2:7" ht="18" customHeight="1">
      <c r="B132" s="66"/>
      <c r="C132" s="15"/>
      <c r="D132" s="254" t="s">
        <v>233</v>
      </c>
      <c r="E132" s="254"/>
      <c r="F132" s="254"/>
      <c r="G132" s="254"/>
    </row>
    <row r="133" spans="6:7" ht="8.25" customHeight="1">
      <c r="F133" s="245"/>
      <c r="G133" s="245"/>
    </row>
    <row r="134" spans="6:7" ht="10.5" customHeight="1">
      <c r="F134" s="245"/>
      <c r="G134" s="245"/>
    </row>
    <row r="135" spans="1:7" ht="28.5" customHeight="1">
      <c r="A135" s="246" t="s">
        <v>230</v>
      </c>
      <c r="B135" s="246"/>
      <c r="C135" s="246"/>
      <c r="D135" s="246"/>
      <c r="E135" s="246"/>
      <c r="F135" s="246"/>
      <c r="G135" s="246"/>
    </row>
    <row r="136" spans="1:7" ht="6" customHeight="1">
      <c r="A136" s="25"/>
      <c r="B136" s="25"/>
      <c r="C136" s="25"/>
      <c r="D136" s="25"/>
      <c r="E136" s="25"/>
      <c r="F136" s="25"/>
      <c r="G136" s="25"/>
    </row>
    <row r="137" spans="1:7" ht="19.5" customHeight="1">
      <c r="A137" s="238" t="s">
        <v>231</v>
      </c>
      <c r="B137" s="238"/>
      <c r="C137" s="238"/>
      <c r="D137" s="238"/>
      <c r="E137" s="238"/>
      <c r="F137" s="238"/>
      <c r="G137" s="238"/>
    </row>
    <row r="138" spans="1:7" ht="21.75" customHeight="1">
      <c r="A138" s="238" t="s">
        <v>232</v>
      </c>
      <c r="B138" s="238"/>
      <c r="C138" s="238"/>
      <c r="D138" s="238"/>
      <c r="E138" s="238"/>
      <c r="F138" s="238"/>
      <c r="G138" s="238"/>
    </row>
    <row r="139" spans="1:10" ht="21" customHeight="1">
      <c r="A139" s="238" t="s">
        <v>252</v>
      </c>
      <c r="B139" s="238"/>
      <c r="C139" s="238"/>
      <c r="D139" s="238"/>
      <c r="E139" s="238"/>
      <c r="F139" s="238"/>
      <c r="G139" s="238"/>
      <c r="H139" s="46"/>
      <c r="I139" s="46"/>
      <c r="J139" s="46"/>
    </row>
    <row r="140" spans="1:10" ht="23.25">
      <c r="A140" s="1" t="s">
        <v>253</v>
      </c>
      <c r="B140" s="1"/>
      <c r="C140" s="253" t="s">
        <v>427</v>
      </c>
      <c r="D140" s="253"/>
      <c r="E140" s="253"/>
      <c r="F140" s="253"/>
      <c r="G140" s="253"/>
      <c r="H140" s="46"/>
      <c r="I140" s="46"/>
      <c r="J140" s="46"/>
    </row>
    <row r="141" spans="1:10" ht="23.25">
      <c r="A141" s="1" t="s">
        <v>64</v>
      </c>
      <c r="B141" s="1"/>
      <c r="C141" s="1"/>
      <c r="D141" s="1"/>
      <c r="E141" s="1"/>
      <c r="F141" s="1"/>
      <c r="G141" s="2" t="s">
        <v>332</v>
      </c>
      <c r="H141" s="46"/>
      <c r="I141" s="46"/>
      <c r="J141" s="46"/>
    </row>
    <row r="142" spans="1:10" ht="23.25">
      <c r="A142" s="3" t="s">
        <v>1</v>
      </c>
      <c r="B142" s="239" t="s">
        <v>2</v>
      </c>
      <c r="C142" s="240"/>
      <c r="D142" s="3" t="s">
        <v>87</v>
      </c>
      <c r="E142" s="3" t="s">
        <v>88</v>
      </c>
      <c r="F142" s="3" t="s">
        <v>5</v>
      </c>
      <c r="G142" s="3" t="s">
        <v>63</v>
      </c>
      <c r="H142" s="46"/>
      <c r="I142" s="46"/>
      <c r="J142" s="46"/>
    </row>
    <row r="143" spans="1:10" ht="23.25">
      <c r="A143" s="4"/>
      <c r="B143" s="47" t="s">
        <v>290</v>
      </c>
      <c r="C143" s="45" t="s">
        <v>85</v>
      </c>
      <c r="D143" s="4"/>
      <c r="E143" s="4"/>
      <c r="F143" s="4"/>
      <c r="G143" s="4"/>
      <c r="H143" s="46"/>
      <c r="I143" s="46"/>
      <c r="J143" s="46"/>
    </row>
    <row r="144" spans="1:10" ht="23.25">
      <c r="A144" s="4"/>
      <c r="B144" s="5" t="s">
        <v>156</v>
      </c>
      <c r="C144" s="43"/>
      <c r="D144" s="4"/>
      <c r="E144" s="4"/>
      <c r="F144" s="4"/>
      <c r="G144" s="4"/>
      <c r="H144" s="46"/>
      <c r="I144" s="46"/>
      <c r="J144" s="46"/>
    </row>
    <row r="145" spans="1:10" ht="23.25">
      <c r="A145" s="4"/>
      <c r="B145" s="5" t="s">
        <v>620</v>
      </c>
      <c r="C145" s="43" t="s">
        <v>102</v>
      </c>
      <c r="D145" s="4"/>
      <c r="E145" s="4"/>
      <c r="F145" s="4"/>
      <c r="G145" s="4"/>
      <c r="H145" s="46"/>
      <c r="I145" s="46"/>
      <c r="J145" s="46"/>
    </row>
    <row r="146" spans="1:10" ht="23.25">
      <c r="A146" s="6" t="s">
        <v>333</v>
      </c>
      <c r="B146" s="8" t="s">
        <v>447</v>
      </c>
      <c r="C146" s="43"/>
      <c r="D146" s="6">
        <v>3</v>
      </c>
      <c r="E146" s="52">
        <v>0</v>
      </c>
      <c r="F146" s="6">
        <v>3</v>
      </c>
      <c r="G146" s="6">
        <v>3</v>
      </c>
      <c r="H146" s="46"/>
      <c r="I146" s="46"/>
      <c r="J146" s="46"/>
    </row>
    <row r="147" spans="1:10" ht="23.25">
      <c r="A147" s="6"/>
      <c r="B147" s="5" t="s">
        <v>158</v>
      </c>
      <c r="C147" s="43" t="s">
        <v>115</v>
      </c>
      <c r="D147" s="6"/>
      <c r="E147" s="52"/>
      <c r="F147" s="6"/>
      <c r="G147" s="6"/>
      <c r="H147" s="46"/>
      <c r="I147" s="46"/>
      <c r="J147" s="46"/>
    </row>
    <row r="148" spans="1:10" ht="23.25">
      <c r="A148" s="6" t="s">
        <v>295</v>
      </c>
      <c r="B148" s="5" t="s">
        <v>621</v>
      </c>
      <c r="C148" s="43"/>
      <c r="D148" s="6">
        <v>2</v>
      </c>
      <c r="E148" s="52">
        <v>2</v>
      </c>
      <c r="F148" s="6">
        <v>3</v>
      </c>
      <c r="G148" s="6">
        <v>4</v>
      </c>
      <c r="H148" s="46"/>
      <c r="I148" s="46"/>
      <c r="J148" s="46"/>
    </row>
    <row r="149" spans="1:10" ht="23.25">
      <c r="A149" s="9"/>
      <c r="B149" s="38" t="s">
        <v>336</v>
      </c>
      <c r="C149" s="48" t="s">
        <v>102</v>
      </c>
      <c r="D149" s="6"/>
      <c r="E149" s="52"/>
      <c r="F149" s="6"/>
      <c r="G149" s="6"/>
      <c r="H149" s="46"/>
      <c r="I149" s="46"/>
      <c r="J149" s="46"/>
    </row>
    <row r="150" spans="1:10" ht="23.25">
      <c r="A150" s="17" t="s">
        <v>334</v>
      </c>
      <c r="B150" s="8" t="s">
        <v>196</v>
      </c>
      <c r="C150" s="43"/>
      <c r="D150" s="6">
        <v>3</v>
      </c>
      <c r="E150" s="52">
        <v>0</v>
      </c>
      <c r="F150" s="6">
        <v>3</v>
      </c>
      <c r="G150" s="6">
        <v>3</v>
      </c>
      <c r="H150" s="46"/>
      <c r="I150" s="46"/>
      <c r="J150" s="46"/>
    </row>
    <row r="151" spans="1:10" ht="23.25">
      <c r="A151" s="9"/>
      <c r="B151" s="38" t="s">
        <v>581</v>
      </c>
      <c r="C151" s="48" t="s">
        <v>57</v>
      </c>
      <c r="D151" s="6"/>
      <c r="E151" s="52"/>
      <c r="F151" s="6"/>
      <c r="G151" s="6"/>
      <c r="H151" s="46"/>
      <c r="I151" s="46"/>
      <c r="J151" s="46"/>
    </row>
    <row r="152" spans="1:10" ht="23.25">
      <c r="A152" s="17" t="s">
        <v>353</v>
      </c>
      <c r="B152" s="8" t="s">
        <v>352</v>
      </c>
      <c r="C152" s="43"/>
      <c r="D152" s="6">
        <v>2</v>
      </c>
      <c r="E152" s="52">
        <v>0</v>
      </c>
      <c r="F152" s="6">
        <v>2</v>
      </c>
      <c r="G152" s="6">
        <v>2</v>
      </c>
      <c r="H152" s="46"/>
      <c r="I152" s="46"/>
      <c r="J152" s="46"/>
    </row>
    <row r="153" spans="1:10" ht="23.25">
      <c r="A153" s="17" t="s">
        <v>338</v>
      </c>
      <c r="B153" s="8" t="s">
        <v>663</v>
      </c>
      <c r="C153" s="43"/>
      <c r="D153" s="6">
        <v>0</v>
      </c>
      <c r="E153" s="52">
        <v>2</v>
      </c>
      <c r="F153" s="6">
        <v>1</v>
      </c>
      <c r="G153" s="6">
        <v>2</v>
      </c>
      <c r="H153" s="46"/>
      <c r="I153" s="46"/>
      <c r="J153" s="46"/>
    </row>
    <row r="154" spans="1:10" ht="23.25">
      <c r="A154" s="16"/>
      <c r="B154" s="10" t="s">
        <v>440</v>
      </c>
      <c r="C154" s="49" t="s">
        <v>223</v>
      </c>
      <c r="D154" s="12"/>
      <c r="E154" s="54"/>
      <c r="F154" s="12"/>
      <c r="G154" s="6"/>
      <c r="H154" s="46"/>
      <c r="I154" s="46"/>
      <c r="J154" s="46"/>
    </row>
    <row r="155" spans="1:10" ht="23.25">
      <c r="A155" s="12"/>
      <c r="B155" s="8" t="s">
        <v>423</v>
      </c>
      <c r="C155" s="43" t="s">
        <v>53</v>
      </c>
      <c r="D155" s="12"/>
      <c r="E155" s="54"/>
      <c r="F155" s="12"/>
      <c r="G155" s="6"/>
      <c r="H155" s="46"/>
      <c r="I155" s="46"/>
      <c r="J155" s="46"/>
    </row>
    <row r="156" spans="1:10" ht="23.25">
      <c r="A156" s="6" t="s">
        <v>299</v>
      </c>
      <c r="B156" s="8" t="s">
        <v>52</v>
      </c>
      <c r="C156" s="43"/>
      <c r="D156" s="6">
        <v>3</v>
      </c>
      <c r="E156" s="52">
        <v>0</v>
      </c>
      <c r="F156" s="6">
        <v>3</v>
      </c>
      <c r="G156" s="6">
        <v>3</v>
      </c>
      <c r="H156" s="46"/>
      <c r="I156" s="46"/>
      <c r="J156" s="46"/>
    </row>
    <row r="157" spans="1:10" ht="23.25">
      <c r="A157" s="6" t="s">
        <v>646</v>
      </c>
      <c r="B157" s="8" t="s">
        <v>51</v>
      </c>
      <c r="C157" s="43"/>
      <c r="D157" s="6">
        <v>3</v>
      </c>
      <c r="E157" s="52">
        <v>0</v>
      </c>
      <c r="F157" s="6">
        <v>3</v>
      </c>
      <c r="G157" s="6">
        <v>3</v>
      </c>
      <c r="H157" s="46"/>
      <c r="I157" s="46"/>
      <c r="J157" s="46"/>
    </row>
    <row r="158" spans="1:10" ht="23.25">
      <c r="A158" s="6" t="s">
        <v>298</v>
      </c>
      <c r="B158" s="8" t="s">
        <v>28</v>
      </c>
      <c r="C158" s="43"/>
      <c r="D158" s="6">
        <v>2</v>
      </c>
      <c r="E158" s="52">
        <v>2</v>
      </c>
      <c r="F158" s="6">
        <v>3</v>
      </c>
      <c r="G158" s="6">
        <v>4</v>
      </c>
      <c r="H158" s="46"/>
      <c r="I158" s="46"/>
      <c r="J158" s="46"/>
    </row>
    <row r="159" spans="1:10" ht="23.25">
      <c r="A159" s="6"/>
      <c r="B159" s="40" t="s">
        <v>300</v>
      </c>
      <c r="C159" s="43" t="s">
        <v>57</v>
      </c>
      <c r="D159" s="6"/>
      <c r="E159" s="52"/>
      <c r="F159" s="6"/>
      <c r="G159" s="6"/>
      <c r="H159" s="46"/>
      <c r="I159" s="46"/>
      <c r="J159" s="46"/>
    </row>
    <row r="160" spans="1:10" ht="23.25">
      <c r="A160" s="6" t="s">
        <v>649</v>
      </c>
      <c r="B160" s="8" t="s">
        <v>664</v>
      </c>
      <c r="C160" s="43"/>
      <c r="D160" s="6">
        <v>2</v>
      </c>
      <c r="E160" s="52">
        <v>3</v>
      </c>
      <c r="F160" s="6">
        <v>3</v>
      </c>
      <c r="G160" s="6">
        <v>5</v>
      </c>
      <c r="H160" s="46"/>
      <c r="I160" s="46"/>
      <c r="J160" s="46"/>
    </row>
    <row r="161" spans="1:10" ht="23.25">
      <c r="A161" s="6"/>
      <c r="B161" s="8" t="s">
        <v>558</v>
      </c>
      <c r="C161" s="43" t="s">
        <v>43</v>
      </c>
      <c r="D161" s="6"/>
      <c r="E161" s="52"/>
      <c r="F161" s="6"/>
      <c r="G161" s="6"/>
      <c r="H161" s="46"/>
      <c r="I161" s="46"/>
      <c r="J161" s="46"/>
    </row>
    <row r="162" spans="1:10" ht="23.25">
      <c r="A162" s="6" t="s">
        <v>665</v>
      </c>
      <c r="B162" s="8" t="s">
        <v>391</v>
      </c>
      <c r="C162" s="45"/>
      <c r="D162" s="6" t="s">
        <v>101</v>
      </c>
      <c r="E162" s="52" t="s">
        <v>101</v>
      </c>
      <c r="F162" s="6">
        <v>4</v>
      </c>
      <c r="G162" s="6">
        <v>4</v>
      </c>
      <c r="H162" s="46"/>
      <c r="I162" s="46"/>
      <c r="J162" s="46"/>
    </row>
    <row r="163" spans="1:10" ht="23.25">
      <c r="A163" s="6"/>
      <c r="B163" s="13" t="s">
        <v>3</v>
      </c>
      <c r="C163" s="45" t="s">
        <v>107</v>
      </c>
      <c r="D163" s="6"/>
      <c r="E163" s="52"/>
      <c r="F163" s="6"/>
      <c r="G163" s="6"/>
      <c r="H163" s="46"/>
      <c r="I163" s="46"/>
      <c r="J163" s="46"/>
    </row>
    <row r="164" spans="1:10" ht="23.25">
      <c r="A164" s="6" t="s">
        <v>653</v>
      </c>
      <c r="B164" s="8" t="s">
        <v>66</v>
      </c>
      <c r="C164" s="45"/>
      <c r="D164" s="6">
        <v>0</v>
      </c>
      <c r="E164" s="52">
        <v>6</v>
      </c>
      <c r="F164" s="6">
        <v>2</v>
      </c>
      <c r="G164" s="6">
        <v>6</v>
      </c>
      <c r="H164" s="46"/>
      <c r="I164" s="46"/>
      <c r="J164" s="46"/>
    </row>
    <row r="165" spans="1:10" ht="23.25">
      <c r="A165" s="6"/>
      <c r="B165" s="13" t="s">
        <v>41</v>
      </c>
      <c r="C165" s="43"/>
      <c r="D165" s="6"/>
      <c r="E165" s="52"/>
      <c r="F165" s="6"/>
      <c r="G165" s="6"/>
      <c r="H165" s="46"/>
      <c r="I165" s="46"/>
      <c r="J165" s="46"/>
    </row>
    <row r="166" spans="1:10" ht="23.25">
      <c r="A166" s="6" t="s">
        <v>445</v>
      </c>
      <c r="B166" s="14" t="s">
        <v>30</v>
      </c>
      <c r="C166" s="20"/>
      <c r="D166" s="6">
        <v>0</v>
      </c>
      <c r="E166" s="52">
        <v>2</v>
      </c>
      <c r="F166" s="6">
        <v>0</v>
      </c>
      <c r="G166" s="6">
        <v>2</v>
      </c>
      <c r="H166" s="46"/>
      <c r="I166" s="46"/>
      <c r="J166" s="46"/>
    </row>
    <row r="167" spans="1:10" ht="23.25">
      <c r="A167" s="241" t="s">
        <v>4</v>
      </c>
      <c r="B167" s="242"/>
      <c r="C167" s="243"/>
      <c r="D167" s="4">
        <f>SUM(D146:D166)</f>
        <v>20</v>
      </c>
      <c r="E167" s="4">
        <f>SUM(E146:E166)</f>
        <v>17</v>
      </c>
      <c r="F167" s="4">
        <f>SUM(F146:F166)</f>
        <v>30</v>
      </c>
      <c r="G167" s="4">
        <f>SUM(G146:G166)</f>
        <v>41</v>
      </c>
      <c r="H167" s="46"/>
      <c r="I167" s="46"/>
      <c r="J167" s="46"/>
    </row>
    <row r="168" spans="1:10" ht="21.75" customHeight="1">
      <c r="A168" s="32"/>
      <c r="B168" s="32"/>
      <c r="C168" s="32"/>
      <c r="D168" s="32"/>
      <c r="E168" s="32"/>
      <c r="F168" s="32"/>
      <c r="G168" s="32"/>
      <c r="H168" s="46"/>
      <c r="I168" s="46"/>
      <c r="J168" s="46"/>
    </row>
    <row r="169" spans="1:7" ht="23.25">
      <c r="A169" s="33" t="s">
        <v>19</v>
      </c>
      <c r="B169" s="15"/>
      <c r="C169" s="34" t="s">
        <v>14</v>
      </c>
      <c r="D169" s="34"/>
      <c r="E169" s="34"/>
      <c r="F169" s="34"/>
      <c r="G169" s="34"/>
    </row>
    <row r="170" spans="1:7" ht="23.25">
      <c r="A170" s="50" t="s">
        <v>40</v>
      </c>
      <c r="B170" s="15"/>
      <c r="C170" s="50" t="s">
        <v>655</v>
      </c>
      <c r="D170" s="34"/>
      <c r="E170" s="34"/>
      <c r="F170" s="34"/>
      <c r="G170" s="34"/>
    </row>
    <row r="171" spans="1:7" ht="23.25">
      <c r="A171" s="36" t="s">
        <v>39</v>
      </c>
      <c r="B171" s="15"/>
      <c r="C171" s="35" t="s">
        <v>17</v>
      </c>
      <c r="D171" s="35"/>
      <c r="E171" s="35"/>
      <c r="F171" s="35"/>
      <c r="G171" s="35"/>
    </row>
    <row r="172" spans="1:7" ht="20.25" customHeight="1">
      <c r="A172" s="34"/>
      <c r="B172" s="15"/>
      <c r="C172" s="34"/>
      <c r="D172" s="34"/>
      <c r="E172" s="34"/>
      <c r="F172" s="34"/>
      <c r="G172" s="34"/>
    </row>
    <row r="173" spans="1:7" ht="23.25">
      <c r="A173" s="247" t="s">
        <v>22</v>
      </c>
      <c r="B173" s="247"/>
      <c r="C173" s="247"/>
      <c r="D173" s="34"/>
      <c r="E173" s="34"/>
      <c r="F173" s="34"/>
      <c r="G173" s="34"/>
    </row>
    <row r="174" spans="1:7" ht="23.25">
      <c r="A174" s="37" t="s">
        <v>225</v>
      </c>
      <c r="B174" s="37"/>
      <c r="C174" s="37"/>
      <c r="D174" s="34"/>
      <c r="E174" s="34"/>
      <c r="F174" s="34"/>
      <c r="G174" s="34"/>
    </row>
    <row r="175" spans="1:7" ht="23.25">
      <c r="A175" s="247" t="s">
        <v>35</v>
      </c>
      <c r="B175" s="247"/>
      <c r="C175" s="247"/>
      <c r="D175" s="247"/>
      <c r="E175" s="34"/>
      <c r="F175" s="34"/>
      <c r="G175" s="38"/>
    </row>
    <row r="176" spans="1:7" ht="15" customHeight="1">
      <c r="A176" s="34"/>
      <c r="B176" s="34"/>
      <c r="C176" s="34"/>
      <c r="D176" s="34"/>
      <c r="E176" s="34"/>
      <c r="F176" s="34"/>
      <c r="G176" s="38"/>
    </row>
    <row r="177" spans="1:7" ht="23.25">
      <c r="A177" s="34"/>
      <c r="B177" s="22" t="s">
        <v>32</v>
      </c>
      <c r="C177" s="34"/>
      <c r="D177" s="34"/>
      <c r="E177" s="34"/>
      <c r="F177" s="34"/>
      <c r="G177" s="34"/>
    </row>
    <row r="178" spans="1:7" ht="21" customHeight="1">
      <c r="A178" s="34"/>
      <c r="B178" s="22"/>
      <c r="C178" s="34"/>
      <c r="D178" s="34"/>
      <c r="E178" s="34"/>
      <c r="F178" s="34"/>
      <c r="G178" s="34"/>
    </row>
    <row r="179" spans="1:7" ht="23.25">
      <c r="A179" s="34"/>
      <c r="B179" s="36" t="s">
        <v>38</v>
      </c>
      <c r="C179" s="34"/>
      <c r="D179" s="34"/>
      <c r="E179" s="34"/>
      <c r="F179" s="34"/>
      <c r="G179" s="34"/>
    </row>
    <row r="180" spans="1:7" ht="23.25">
      <c r="A180" s="34"/>
      <c r="B180" s="36" t="s">
        <v>430</v>
      </c>
      <c r="C180" s="34"/>
      <c r="D180" s="34"/>
      <c r="E180" s="34"/>
      <c r="F180" s="34"/>
      <c r="G180" s="34"/>
    </row>
    <row r="181" spans="1:7" ht="23.25">
      <c r="A181" s="34"/>
      <c r="B181" s="237" t="s">
        <v>36</v>
      </c>
      <c r="C181" s="237"/>
      <c r="D181" s="34"/>
      <c r="E181" s="34"/>
      <c r="F181" s="34"/>
      <c r="G181" s="34"/>
    </row>
    <row r="182" spans="2:7" ht="18" customHeight="1">
      <c r="B182" s="66"/>
      <c r="C182" s="15"/>
      <c r="D182" s="254" t="s">
        <v>255</v>
      </c>
      <c r="E182" s="254"/>
      <c r="F182" s="254"/>
      <c r="G182" s="254"/>
    </row>
    <row r="183" spans="6:7" ht="8.25" customHeight="1">
      <c r="F183" s="245"/>
      <c r="G183" s="245"/>
    </row>
    <row r="184" spans="1:7" ht="21.75">
      <c r="A184" s="51"/>
      <c r="B184" s="51"/>
      <c r="C184" s="51"/>
      <c r="D184" s="51"/>
      <c r="E184" s="51"/>
      <c r="F184" s="51"/>
      <c r="G184" s="51"/>
    </row>
    <row r="185" spans="1:7" ht="21.75">
      <c r="A185" s="51"/>
      <c r="B185" s="51"/>
      <c r="C185" s="51"/>
      <c r="D185" s="51"/>
      <c r="E185" s="51"/>
      <c r="F185" s="51"/>
      <c r="G185" s="51"/>
    </row>
    <row r="186" spans="1:7" ht="21.75">
      <c r="A186" s="51"/>
      <c r="B186" s="51"/>
      <c r="C186" s="51"/>
      <c r="D186" s="51"/>
      <c r="E186" s="51"/>
      <c r="F186" s="51"/>
      <c r="G186" s="51"/>
    </row>
    <row r="187" spans="1:7" ht="21.75">
      <c r="A187" s="51"/>
      <c r="B187" s="51"/>
      <c r="C187" s="51"/>
      <c r="D187" s="51"/>
      <c r="E187" s="51"/>
      <c r="F187" s="51"/>
      <c r="G187" s="51"/>
    </row>
    <row r="188" spans="1:7" ht="21.75">
      <c r="A188" s="51"/>
      <c r="B188" s="51"/>
      <c r="C188" s="51"/>
      <c r="D188" s="51"/>
      <c r="E188" s="51"/>
      <c r="F188" s="51"/>
      <c r="G188" s="51"/>
    </row>
    <row r="189" spans="1:7" ht="21.75">
      <c r="A189" s="51"/>
      <c r="B189" s="51"/>
      <c r="C189" s="51"/>
      <c r="D189" s="51"/>
      <c r="E189" s="51"/>
      <c r="F189" s="51"/>
      <c r="G189" s="51"/>
    </row>
    <row r="190" spans="1:7" ht="21.75">
      <c r="A190" s="51"/>
      <c r="B190" s="51"/>
      <c r="C190" s="51"/>
      <c r="D190" s="51"/>
      <c r="E190" s="51"/>
      <c r="F190" s="51"/>
      <c r="G190" s="51"/>
    </row>
    <row r="191" spans="1:7" ht="21.75">
      <c r="A191" s="51"/>
      <c r="B191" s="51"/>
      <c r="C191" s="51"/>
      <c r="D191" s="51"/>
      <c r="E191" s="51"/>
      <c r="F191" s="51"/>
      <c r="G191" s="51"/>
    </row>
    <row r="192" spans="1:7" ht="21.75">
      <c r="A192" s="51"/>
      <c r="B192" s="51"/>
      <c r="C192" s="51"/>
      <c r="D192" s="51"/>
      <c r="E192" s="51"/>
      <c r="F192" s="51"/>
      <c r="G192" s="51"/>
    </row>
    <row r="193" spans="1:7" ht="21.75">
      <c r="A193" s="51"/>
      <c r="B193" s="51"/>
      <c r="C193" s="51"/>
      <c r="D193" s="51"/>
      <c r="E193" s="51"/>
      <c r="F193" s="51"/>
      <c r="G193" s="51"/>
    </row>
    <row r="194" spans="1:7" ht="21.75">
      <c r="A194" s="51"/>
      <c r="B194" s="51"/>
      <c r="C194" s="51"/>
      <c r="D194" s="51"/>
      <c r="E194" s="51"/>
      <c r="F194" s="51"/>
      <c r="G194" s="51"/>
    </row>
    <row r="195" spans="1:7" ht="21.75">
      <c r="A195" s="51"/>
      <c r="B195" s="51"/>
      <c r="C195" s="51"/>
      <c r="D195" s="51"/>
      <c r="E195" s="51"/>
      <c r="F195" s="51"/>
      <c r="G195" s="51"/>
    </row>
    <row r="196" spans="1:7" ht="21.75">
      <c r="A196" s="51"/>
      <c r="B196" s="51"/>
      <c r="C196" s="51"/>
      <c r="D196" s="51"/>
      <c r="E196" s="51"/>
      <c r="F196" s="51"/>
      <c r="G196" s="51"/>
    </row>
    <row r="197" spans="1:7" ht="21.75">
      <c r="A197" s="51"/>
      <c r="B197" s="51"/>
      <c r="C197" s="51"/>
      <c r="D197" s="51"/>
      <c r="E197" s="51"/>
      <c r="F197" s="51"/>
      <c r="G197" s="51"/>
    </row>
    <row r="198" spans="1:7" ht="21.75">
      <c r="A198" s="51"/>
      <c r="B198" s="51"/>
      <c r="C198" s="51"/>
      <c r="D198" s="51"/>
      <c r="E198" s="51"/>
      <c r="F198" s="51"/>
      <c r="G198" s="51"/>
    </row>
    <row r="199" spans="1:7" ht="21.75">
      <c r="A199" s="51"/>
      <c r="B199" s="51"/>
      <c r="C199" s="51"/>
      <c r="D199" s="51"/>
      <c r="E199" s="51"/>
      <c r="F199" s="51"/>
      <c r="G199" s="51"/>
    </row>
    <row r="200" spans="1:7" ht="21.75">
      <c r="A200" s="51"/>
      <c r="B200" s="51"/>
      <c r="C200" s="51"/>
      <c r="D200" s="51"/>
      <c r="E200" s="51"/>
      <c r="F200" s="51"/>
      <c r="G200" s="51"/>
    </row>
    <row r="201" spans="1:7" ht="21.75">
      <c r="A201" s="51"/>
      <c r="B201" s="51"/>
      <c r="C201" s="51"/>
      <c r="D201" s="51"/>
      <c r="E201" s="51"/>
      <c r="F201" s="51"/>
      <c r="G201" s="51"/>
    </row>
    <row r="202" spans="1:7" ht="21.75">
      <c r="A202" s="51"/>
      <c r="B202" s="51"/>
      <c r="C202" s="51"/>
      <c r="D202" s="51"/>
      <c r="E202" s="51"/>
      <c r="F202" s="51"/>
      <c r="G202" s="51"/>
    </row>
    <row r="203" spans="1:7" ht="21.75">
      <c r="A203" s="51"/>
      <c r="B203" s="51"/>
      <c r="C203" s="51"/>
      <c r="D203" s="51"/>
      <c r="E203" s="51"/>
      <c r="F203" s="51"/>
      <c r="G203" s="51"/>
    </row>
    <row r="204" spans="1:7" ht="21.75">
      <c r="A204" s="51"/>
      <c r="B204" s="51"/>
      <c r="C204" s="51"/>
      <c r="D204" s="51"/>
      <c r="E204" s="51"/>
      <c r="F204" s="51"/>
      <c r="G204" s="51"/>
    </row>
    <row r="205" spans="1:7" ht="21.75">
      <c r="A205" s="51"/>
      <c r="B205" s="51"/>
      <c r="C205" s="51"/>
      <c r="D205" s="51"/>
      <c r="E205" s="51"/>
      <c r="F205" s="51"/>
      <c r="G205" s="51"/>
    </row>
    <row r="206" spans="1:7" ht="21.75">
      <c r="A206" s="51"/>
      <c r="B206" s="51"/>
      <c r="C206" s="51"/>
      <c r="D206" s="51"/>
      <c r="E206" s="51"/>
      <c r="F206" s="51"/>
      <c r="G206" s="51"/>
    </row>
    <row r="207" spans="1:7" ht="21.75">
      <c r="A207" s="51"/>
      <c r="B207" s="51"/>
      <c r="C207" s="51"/>
      <c r="D207" s="51"/>
      <c r="E207" s="51"/>
      <c r="F207" s="51"/>
      <c r="G207" s="51"/>
    </row>
    <row r="208" spans="1:7" ht="21.75">
      <c r="A208" s="51"/>
      <c r="B208" s="51"/>
      <c r="C208" s="51"/>
      <c r="D208" s="51"/>
      <c r="E208" s="51"/>
      <c r="F208" s="51"/>
      <c r="G208" s="51"/>
    </row>
    <row r="209" spans="1:7" ht="21.75">
      <c r="A209" s="51"/>
      <c r="B209" s="51"/>
      <c r="C209" s="51"/>
      <c r="D209" s="51"/>
      <c r="E209" s="51"/>
      <c r="F209" s="51"/>
      <c r="G209" s="51"/>
    </row>
    <row r="210" spans="1:7" ht="21.75">
      <c r="A210" s="51"/>
      <c r="B210" s="51"/>
      <c r="C210" s="51"/>
      <c r="D210" s="51"/>
      <c r="E210" s="51"/>
      <c r="F210" s="51"/>
      <c r="G210" s="51"/>
    </row>
    <row r="211" spans="1:7" ht="21.75">
      <c r="A211" s="51"/>
      <c r="B211" s="51"/>
      <c r="C211" s="51"/>
      <c r="D211" s="51"/>
      <c r="E211" s="51"/>
      <c r="F211" s="51"/>
      <c r="G211" s="51"/>
    </row>
    <row r="212" spans="1:7" ht="21.75">
      <c r="A212" s="51"/>
      <c r="B212" s="51"/>
      <c r="C212" s="51"/>
      <c r="D212" s="51"/>
      <c r="E212" s="51"/>
      <c r="F212" s="51"/>
      <c r="G212" s="51"/>
    </row>
    <row r="213" spans="1:7" ht="21.75">
      <c r="A213" s="51"/>
      <c r="B213" s="51"/>
      <c r="C213" s="51"/>
      <c r="D213" s="51"/>
      <c r="E213" s="51"/>
      <c r="F213" s="51"/>
      <c r="G213" s="51"/>
    </row>
    <row r="214" spans="1:7" ht="21.75">
      <c r="A214" s="51"/>
      <c r="B214" s="51"/>
      <c r="C214" s="51"/>
      <c r="D214" s="51"/>
      <c r="E214" s="51"/>
      <c r="F214" s="51"/>
      <c r="G214" s="51"/>
    </row>
    <row r="215" spans="1:7" ht="21.75">
      <c r="A215" s="51"/>
      <c r="B215" s="51"/>
      <c r="C215" s="51"/>
      <c r="D215" s="51"/>
      <c r="E215" s="51"/>
      <c r="F215" s="51"/>
      <c r="G215" s="51"/>
    </row>
    <row r="216" spans="1:7" ht="21.75">
      <c r="A216" s="51"/>
      <c r="B216" s="51"/>
      <c r="C216" s="51"/>
      <c r="D216" s="51"/>
      <c r="E216" s="51"/>
      <c r="F216" s="51"/>
      <c r="G216" s="51"/>
    </row>
    <row r="217" spans="1:7" ht="21.75">
      <c r="A217" s="51"/>
      <c r="B217" s="51"/>
      <c r="C217" s="51"/>
      <c r="D217" s="51"/>
      <c r="E217" s="51"/>
      <c r="F217" s="51"/>
      <c r="G217" s="51"/>
    </row>
    <row r="218" spans="1:7" ht="21.75">
      <c r="A218" s="51"/>
      <c r="B218" s="51"/>
      <c r="C218" s="51"/>
      <c r="D218" s="51"/>
      <c r="E218" s="51"/>
      <c r="F218" s="51"/>
      <c r="G218" s="51"/>
    </row>
    <row r="219" spans="1:7" ht="21.75">
      <c r="A219" s="51"/>
      <c r="B219" s="51"/>
      <c r="C219" s="51"/>
      <c r="D219" s="51"/>
      <c r="E219" s="51"/>
      <c r="F219" s="51"/>
      <c r="G219" s="51"/>
    </row>
    <row r="220" spans="1:7" ht="21.75">
      <c r="A220" s="51"/>
      <c r="B220" s="51"/>
      <c r="C220" s="51"/>
      <c r="D220" s="51"/>
      <c r="E220" s="51"/>
      <c r="F220" s="51"/>
      <c r="G220" s="51"/>
    </row>
    <row r="221" spans="1:7" ht="21.75">
      <c r="A221" s="51"/>
      <c r="B221" s="51"/>
      <c r="C221" s="51"/>
      <c r="D221" s="51"/>
      <c r="E221" s="51"/>
      <c r="F221" s="51"/>
      <c r="G221" s="51"/>
    </row>
    <row r="222" spans="1:7" ht="21.75">
      <c r="A222" s="51"/>
      <c r="B222" s="51"/>
      <c r="C222" s="51"/>
      <c r="D222" s="51"/>
      <c r="E222" s="51"/>
      <c r="F222" s="51"/>
      <c r="G222" s="51"/>
    </row>
    <row r="223" spans="1:7" ht="21.75">
      <c r="A223" s="51"/>
      <c r="B223" s="51"/>
      <c r="C223" s="51"/>
      <c r="D223" s="51"/>
      <c r="E223" s="51"/>
      <c r="F223" s="51"/>
      <c r="G223" s="51"/>
    </row>
    <row r="224" spans="1:7" ht="21.75">
      <c r="A224" s="51"/>
      <c r="B224" s="51"/>
      <c r="C224" s="51"/>
      <c r="D224" s="51"/>
      <c r="E224" s="51"/>
      <c r="F224" s="51"/>
      <c r="G224" s="51"/>
    </row>
    <row r="225" spans="1:7" ht="21.75">
      <c r="A225" s="51"/>
      <c r="B225" s="51"/>
      <c r="C225" s="51"/>
      <c r="D225" s="51"/>
      <c r="E225" s="51"/>
      <c r="F225" s="51"/>
      <c r="G225" s="51"/>
    </row>
    <row r="226" spans="1:7" ht="21.75">
      <c r="A226" s="51"/>
      <c r="B226" s="51"/>
      <c r="C226" s="51"/>
      <c r="D226" s="51"/>
      <c r="E226" s="51"/>
      <c r="F226" s="51"/>
      <c r="G226" s="51"/>
    </row>
    <row r="227" spans="1:7" ht="21.75">
      <c r="A227" s="51"/>
      <c r="B227" s="51"/>
      <c r="C227" s="51"/>
      <c r="D227" s="51"/>
      <c r="E227" s="51"/>
      <c r="F227" s="51"/>
      <c r="G227" s="51"/>
    </row>
    <row r="228" spans="1:7" ht="21.75">
      <c r="A228" s="51"/>
      <c r="B228" s="51"/>
      <c r="C228" s="51"/>
      <c r="D228" s="51"/>
      <c r="E228" s="51"/>
      <c r="F228" s="51"/>
      <c r="G228" s="51"/>
    </row>
    <row r="229" spans="1:7" ht="21.75">
      <c r="A229" s="51"/>
      <c r="B229" s="51"/>
      <c r="C229" s="51"/>
      <c r="D229" s="51"/>
      <c r="E229" s="51"/>
      <c r="F229" s="51"/>
      <c r="G229" s="51"/>
    </row>
    <row r="230" spans="1:7" ht="21.75">
      <c r="A230" s="51"/>
      <c r="B230" s="51"/>
      <c r="C230" s="51"/>
      <c r="D230" s="51"/>
      <c r="E230" s="51"/>
      <c r="F230" s="51"/>
      <c r="G230" s="51"/>
    </row>
    <row r="231" spans="1:7" ht="21.75">
      <c r="A231" s="51"/>
      <c r="B231" s="51"/>
      <c r="C231" s="51"/>
      <c r="D231" s="51"/>
      <c r="E231" s="51"/>
      <c r="F231" s="51"/>
      <c r="G231" s="51"/>
    </row>
    <row r="232" spans="1:7" ht="21.75">
      <c r="A232" s="51"/>
      <c r="B232" s="51"/>
      <c r="C232" s="51"/>
      <c r="D232" s="51"/>
      <c r="E232" s="51"/>
      <c r="F232" s="51"/>
      <c r="G232" s="51"/>
    </row>
    <row r="233" spans="1:7" ht="21.75">
      <c r="A233" s="51"/>
      <c r="B233" s="51"/>
      <c r="C233" s="51"/>
      <c r="D233" s="51"/>
      <c r="E233" s="51"/>
      <c r="F233" s="51"/>
      <c r="G233" s="51"/>
    </row>
    <row r="234" spans="1:7" ht="21.75">
      <c r="A234" s="51"/>
      <c r="B234" s="51"/>
      <c r="C234" s="51"/>
      <c r="D234" s="51"/>
      <c r="E234" s="51"/>
      <c r="F234" s="51"/>
      <c r="G234" s="51"/>
    </row>
    <row r="235" spans="1:7" ht="21.75">
      <c r="A235" s="51"/>
      <c r="B235" s="51"/>
      <c r="C235" s="51"/>
      <c r="D235" s="51"/>
      <c r="E235" s="51"/>
      <c r="F235" s="51"/>
      <c r="G235" s="51"/>
    </row>
    <row r="236" spans="1:7" ht="21.75">
      <c r="A236" s="51"/>
      <c r="B236" s="51"/>
      <c r="C236" s="51"/>
      <c r="D236" s="51"/>
      <c r="E236" s="51"/>
      <c r="F236" s="51"/>
      <c r="G236" s="51"/>
    </row>
    <row r="237" spans="1:7" ht="21.75">
      <c r="A237" s="51"/>
      <c r="B237" s="51"/>
      <c r="C237" s="51"/>
      <c r="D237" s="51"/>
      <c r="E237" s="51"/>
      <c r="F237" s="51"/>
      <c r="G237" s="51"/>
    </row>
    <row r="238" spans="1:7" ht="21.75">
      <c r="A238" s="51"/>
      <c r="B238" s="51"/>
      <c r="C238" s="51"/>
      <c r="D238" s="51"/>
      <c r="E238" s="51"/>
      <c r="F238" s="51"/>
      <c r="G238" s="51"/>
    </row>
    <row r="239" spans="1:7" ht="21.75">
      <c r="A239" s="51"/>
      <c r="B239" s="51"/>
      <c r="C239" s="51"/>
      <c r="D239" s="51"/>
      <c r="E239" s="51"/>
      <c r="F239" s="51"/>
      <c r="G239" s="51"/>
    </row>
    <row r="240" spans="1:7" ht="21.75">
      <c r="A240" s="51"/>
      <c r="B240" s="51"/>
      <c r="C240" s="51"/>
      <c r="D240" s="51"/>
      <c r="E240" s="51"/>
      <c r="F240" s="51"/>
      <c r="G240" s="51"/>
    </row>
    <row r="241" spans="1:7" ht="21.75">
      <c r="A241" s="51"/>
      <c r="B241" s="51"/>
      <c r="C241" s="51"/>
      <c r="D241" s="51"/>
      <c r="E241" s="51"/>
      <c r="F241" s="51"/>
      <c r="G241" s="51"/>
    </row>
    <row r="242" spans="1:7" ht="21.75">
      <c r="A242" s="51"/>
      <c r="B242" s="51"/>
      <c r="C242" s="51"/>
      <c r="D242" s="51"/>
      <c r="E242" s="51"/>
      <c r="F242" s="51"/>
      <c r="G242" s="51"/>
    </row>
    <row r="243" spans="1:7" ht="21.75">
      <c r="A243" s="51"/>
      <c r="B243" s="51"/>
      <c r="C243" s="51"/>
      <c r="D243" s="51"/>
      <c r="E243" s="51"/>
      <c r="F243" s="51"/>
      <c r="G243" s="51"/>
    </row>
    <row r="244" spans="1:7" ht="21.75">
      <c r="A244" s="51"/>
      <c r="B244" s="51"/>
      <c r="C244" s="51"/>
      <c r="D244" s="51"/>
      <c r="E244" s="51"/>
      <c r="F244" s="51"/>
      <c r="G244" s="51"/>
    </row>
    <row r="245" spans="1:7" ht="21.75">
      <c r="A245" s="51"/>
      <c r="B245" s="51"/>
      <c r="C245" s="51"/>
      <c r="D245" s="51"/>
      <c r="E245" s="51"/>
      <c r="F245" s="51"/>
      <c r="G245" s="51"/>
    </row>
    <row r="246" spans="1:7" ht="21.75">
      <c r="A246" s="51"/>
      <c r="B246" s="51"/>
      <c r="C246" s="51"/>
      <c r="D246" s="51"/>
      <c r="E246" s="51"/>
      <c r="F246" s="51"/>
      <c r="G246" s="51"/>
    </row>
    <row r="247" spans="1:7" ht="21.75">
      <c r="A247" s="51"/>
      <c r="B247" s="51"/>
      <c r="C247" s="51"/>
      <c r="D247" s="51"/>
      <c r="E247" s="51"/>
      <c r="F247" s="51"/>
      <c r="G247" s="51"/>
    </row>
    <row r="248" spans="1:7" ht="21.75">
      <c r="A248" s="51"/>
      <c r="B248" s="51"/>
      <c r="C248" s="51"/>
      <c r="D248" s="51"/>
      <c r="E248" s="51"/>
      <c r="F248" s="51"/>
      <c r="G248" s="51"/>
    </row>
    <row r="249" spans="1:7" ht="21.75">
      <c r="A249" s="51"/>
      <c r="B249" s="51"/>
      <c r="C249" s="51"/>
      <c r="D249" s="51"/>
      <c r="E249" s="51"/>
      <c r="F249" s="51"/>
      <c r="G249" s="51"/>
    </row>
    <row r="250" spans="1:7" ht="21.75">
      <c r="A250" s="51"/>
      <c r="B250" s="51"/>
      <c r="C250" s="51"/>
      <c r="D250" s="51"/>
      <c r="E250" s="51"/>
      <c r="F250" s="51"/>
      <c r="G250" s="51"/>
    </row>
    <row r="251" spans="1:7" ht="21.75">
      <c r="A251" s="51"/>
      <c r="B251" s="51"/>
      <c r="C251" s="51"/>
      <c r="D251" s="51"/>
      <c r="E251" s="51"/>
      <c r="F251" s="51"/>
      <c r="G251" s="51"/>
    </row>
    <row r="252" spans="1:7" ht="21.75">
      <c r="A252" s="51"/>
      <c r="B252" s="51"/>
      <c r="C252" s="51"/>
      <c r="D252" s="51"/>
      <c r="E252" s="51"/>
      <c r="F252" s="51"/>
      <c r="G252" s="51"/>
    </row>
    <row r="253" spans="1:7" ht="21.75">
      <c r="A253" s="51"/>
      <c r="B253" s="51"/>
      <c r="C253" s="51"/>
      <c r="D253" s="51"/>
      <c r="E253" s="51"/>
      <c r="F253" s="51"/>
      <c r="G253" s="51"/>
    </row>
    <row r="254" spans="1:7" ht="21.75">
      <c r="A254" s="51"/>
      <c r="B254" s="51"/>
      <c r="C254" s="51"/>
      <c r="D254" s="51"/>
      <c r="E254" s="51"/>
      <c r="F254" s="51"/>
      <c r="G254" s="51"/>
    </row>
    <row r="255" spans="1:7" ht="21.75">
      <c r="A255" s="51"/>
      <c r="B255" s="51"/>
      <c r="C255" s="51"/>
      <c r="D255" s="51"/>
      <c r="E255" s="51"/>
      <c r="F255" s="51"/>
      <c r="G255" s="51"/>
    </row>
    <row r="256" spans="1:7" ht="21.75">
      <c r="A256" s="51"/>
      <c r="B256" s="51"/>
      <c r="C256" s="51"/>
      <c r="D256" s="51"/>
      <c r="E256" s="51"/>
      <c r="F256" s="51"/>
      <c r="G256" s="51"/>
    </row>
    <row r="257" spans="1:7" ht="21.75">
      <c r="A257" s="51"/>
      <c r="B257" s="51"/>
      <c r="C257" s="51"/>
      <c r="D257" s="51"/>
      <c r="E257" s="51"/>
      <c r="F257" s="51"/>
      <c r="G257" s="51"/>
    </row>
    <row r="258" spans="1:7" ht="21.75">
      <c r="A258" s="51"/>
      <c r="B258" s="51"/>
      <c r="C258" s="51"/>
      <c r="D258" s="51"/>
      <c r="E258" s="51"/>
      <c r="F258" s="51"/>
      <c r="G258" s="51"/>
    </row>
    <row r="259" spans="1:7" ht="21.75">
      <c r="A259" s="51"/>
      <c r="B259" s="51"/>
      <c r="C259" s="51"/>
      <c r="D259" s="51"/>
      <c r="E259" s="51"/>
      <c r="F259" s="51"/>
      <c r="G259" s="51"/>
    </row>
    <row r="260" spans="1:7" ht="21.75">
      <c r="A260" s="51"/>
      <c r="B260" s="51"/>
      <c r="C260" s="51"/>
      <c r="D260" s="51"/>
      <c r="E260" s="51"/>
      <c r="F260" s="51"/>
      <c r="G260" s="51"/>
    </row>
    <row r="261" spans="1:7" ht="21.75">
      <c r="A261" s="51"/>
      <c r="B261" s="51"/>
      <c r="C261" s="51"/>
      <c r="D261" s="51"/>
      <c r="E261" s="51"/>
      <c r="F261" s="51"/>
      <c r="G261" s="51"/>
    </row>
    <row r="262" spans="1:7" ht="21.75">
      <c r="A262" s="51"/>
      <c r="B262" s="51"/>
      <c r="C262" s="51"/>
      <c r="D262" s="51"/>
      <c r="E262" s="51"/>
      <c r="F262" s="51"/>
      <c r="G262" s="51"/>
    </row>
    <row r="263" spans="1:7" ht="21.75">
      <c r="A263" s="51"/>
      <c r="B263" s="51"/>
      <c r="C263" s="51"/>
      <c r="D263" s="51"/>
      <c r="E263" s="51"/>
      <c r="F263" s="51"/>
      <c r="G263" s="51"/>
    </row>
    <row r="264" spans="1:7" ht="21.75">
      <c r="A264" s="51"/>
      <c r="B264" s="51"/>
      <c r="C264" s="51"/>
      <c r="D264" s="51"/>
      <c r="E264" s="51"/>
      <c r="F264" s="51"/>
      <c r="G264" s="51"/>
    </row>
    <row r="265" spans="1:7" ht="21.75">
      <c r="A265" s="51"/>
      <c r="B265" s="51"/>
      <c r="C265" s="51"/>
      <c r="D265" s="51"/>
      <c r="E265" s="51"/>
      <c r="F265" s="51"/>
      <c r="G265" s="51"/>
    </row>
    <row r="266" spans="1:7" ht="21.75">
      <c r="A266" s="51"/>
      <c r="B266" s="51"/>
      <c r="C266" s="51"/>
      <c r="D266" s="51"/>
      <c r="E266" s="51"/>
      <c r="F266" s="51"/>
      <c r="G266" s="51"/>
    </row>
    <row r="267" spans="1:7" ht="21.75">
      <c r="A267" s="51"/>
      <c r="B267" s="51"/>
      <c r="C267" s="51"/>
      <c r="D267" s="51"/>
      <c r="E267" s="51"/>
      <c r="F267" s="51"/>
      <c r="G267" s="51"/>
    </row>
    <row r="268" spans="1:7" ht="21.75">
      <c r="A268" s="51"/>
      <c r="B268" s="51"/>
      <c r="C268" s="51"/>
      <c r="D268" s="51"/>
      <c r="E268" s="51"/>
      <c r="F268" s="51"/>
      <c r="G268" s="51"/>
    </row>
    <row r="269" spans="1:7" ht="21.75">
      <c r="A269" s="51"/>
      <c r="B269" s="51"/>
      <c r="C269" s="51"/>
      <c r="D269" s="51"/>
      <c r="E269" s="51"/>
      <c r="F269" s="51"/>
      <c r="G269" s="51"/>
    </row>
    <row r="270" spans="1:7" ht="21.75">
      <c r="A270" s="51"/>
      <c r="B270" s="51"/>
      <c r="C270" s="51"/>
      <c r="D270" s="51"/>
      <c r="E270" s="51"/>
      <c r="F270" s="51"/>
      <c r="G270" s="51"/>
    </row>
    <row r="271" spans="1:7" ht="21.75">
      <c r="A271" s="51"/>
      <c r="B271" s="51"/>
      <c r="C271" s="51"/>
      <c r="D271" s="51"/>
      <c r="E271" s="51"/>
      <c r="F271" s="51"/>
      <c r="G271" s="51"/>
    </row>
    <row r="272" spans="1:7" ht="21.75">
      <c r="A272" s="51"/>
      <c r="B272" s="51"/>
      <c r="C272" s="51"/>
      <c r="D272" s="51"/>
      <c r="E272" s="51"/>
      <c r="F272" s="51"/>
      <c r="G272" s="51"/>
    </row>
    <row r="273" spans="1:7" ht="21.75">
      <c r="A273" s="51"/>
      <c r="B273" s="51"/>
      <c r="C273" s="51"/>
      <c r="D273" s="51"/>
      <c r="E273" s="51"/>
      <c r="F273" s="51"/>
      <c r="G273" s="51"/>
    </row>
    <row r="274" spans="1:7" ht="21.75">
      <c r="A274" s="51"/>
      <c r="B274" s="51"/>
      <c r="C274" s="51"/>
      <c r="D274" s="51"/>
      <c r="E274" s="51"/>
      <c r="F274" s="51"/>
      <c r="G274" s="51"/>
    </row>
    <row r="275" spans="1:7" ht="21.75">
      <c r="A275" s="51"/>
      <c r="B275" s="51"/>
      <c r="C275" s="51"/>
      <c r="D275" s="51"/>
      <c r="E275" s="51"/>
      <c r="F275" s="51"/>
      <c r="G275" s="51"/>
    </row>
    <row r="276" spans="1:7" ht="21.75">
      <c r="A276" s="51"/>
      <c r="B276" s="51"/>
      <c r="C276" s="51"/>
      <c r="D276" s="51"/>
      <c r="E276" s="51"/>
      <c r="F276" s="51"/>
      <c r="G276" s="51"/>
    </row>
    <row r="277" spans="1:7" ht="21.75">
      <c r="A277" s="51"/>
      <c r="B277" s="51"/>
      <c r="C277" s="51"/>
      <c r="D277" s="51"/>
      <c r="E277" s="51"/>
      <c r="F277" s="51"/>
      <c r="G277" s="51"/>
    </row>
    <row r="278" spans="1:7" ht="21.75">
      <c r="A278" s="51"/>
      <c r="B278" s="51"/>
      <c r="C278" s="51"/>
      <c r="D278" s="51"/>
      <c r="E278" s="51"/>
      <c r="F278" s="51"/>
      <c r="G278" s="51"/>
    </row>
    <row r="279" spans="1:7" ht="21.75">
      <c r="A279" s="51"/>
      <c r="B279" s="51"/>
      <c r="C279" s="51"/>
      <c r="D279" s="51"/>
      <c r="E279" s="51"/>
      <c r="F279" s="51"/>
      <c r="G279" s="51"/>
    </row>
    <row r="280" spans="1:7" ht="21.75">
      <c r="A280" s="51"/>
      <c r="B280" s="51"/>
      <c r="C280" s="51"/>
      <c r="D280" s="51"/>
      <c r="E280" s="51"/>
      <c r="F280" s="51"/>
      <c r="G280" s="51"/>
    </row>
    <row r="281" spans="1:7" ht="21.75">
      <c r="A281" s="51"/>
      <c r="B281" s="51"/>
      <c r="C281" s="51"/>
      <c r="D281" s="51"/>
      <c r="E281" s="51"/>
      <c r="F281" s="51"/>
      <c r="G281" s="51"/>
    </row>
  </sheetData>
  <sheetProtection/>
  <mergeCells count="52">
    <mergeCell ref="D182:G182"/>
    <mergeCell ref="D132:G132"/>
    <mergeCell ref="D90:G90"/>
    <mergeCell ref="D45:G45"/>
    <mergeCell ref="F183:G183"/>
    <mergeCell ref="F47:G47"/>
    <mergeCell ref="A48:G48"/>
    <mergeCell ref="A50:G50"/>
    <mergeCell ref="A51:G51"/>
    <mergeCell ref="A167:C167"/>
    <mergeCell ref="F1:G1"/>
    <mergeCell ref="A2:G2"/>
    <mergeCell ref="A4:G4"/>
    <mergeCell ref="A5:G5"/>
    <mergeCell ref="A36:C36"/>
    <mergeCell ref="B142:C142"/>
    <mergeCell ref="B55:C55"/>
    <mergeCell ref="A75:C75"/>
    <mergeCell ref="A95:G95"/>
    <mergeCell ref="A96:G96"/>
    <mergeCell ref="A173:C173"/>
    <mergeCell ref="A175:D175"/>
    <mergeCell ref="B100:C100"/>
    <mergeCell ref="A117:C117"/>
    <mergeCell ref="A135:G135"/>
    <mergeCell ref="A137:G137"/>
    <mergeCell ref="A138:G138"/>
    <mergeCell ref="F133:G133"/>
    <mergeCell ref="A139:G139"/>
    <mergeCell ref="F134:G134"/>
    <mergeCell ref="A6:G6"/>
    <mergeCell ref="C7:G7"/>
    <mergeCell ref="B9:C9"/>
    <mergeCell ref="A30:C30"/>
    <mergeCell ref="C53:G53"/>
    <mergeCell ref="B44:C44"/>
    <mergeCell ref="A97:G97"/>
    <mergeCell ref="A125:D125"/>
    <mergeCell ref="F92:G92"/>
    <mergeCell ref="A93:G93"/>
    <mergeCell ref="F91:G91"/>
    <mergeCell ref="A52:G52"/>
    <mergeCell ref="B131:C131"/>
    <mergeCell ref="C140:G140"/>
    <mergeCell ref="F46:G46"/>
    <mergeCell ref="A38:D38"/>
    <mergeCell ref="B181:C181"/>
    <mergeCell ref="A81:C81"/>
    <mergeCell ref="A83:D83"/>
    <mergeCell ref="B89:C89"/>
    <mergeCell ref="A123:C123"/>
    <mergeCell ref="C98:G98"/>
  </mergeCells>
  <printOptions/>
  <pageMargins left="1.47" right="0.75" top="0.72" bottom="1" header="0.58" footer="0.5"/>
  <pageSetup orientation="portrait" paperSize="9" scale="70" r:id="rId2"/>
  <rowBreaks count="3" manualBreakCount="3">
    <brk id="46" max="6" man="1"/>
    <brk id="91" max="6" man="1"/>
    <brk id="133" max="6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273"/>
  <sheetViews>
    <sheetView view="pageBreakPreview" zoomScaleSheetLayoutView="100" zoomScalePageLayoutView="0" workbookViewId="0" topLeftCell="A58">
      <selection activeCell="B66" sqref="B66"/>
    </sheetView>
  </sheetViews>
  <sheetFormatPr defaultColWidth="9.140625" defaultRowHeight="21.75"/>
  <cols>
    <col min="1" max="1" width="14.00390625" style="0" customWidth="1"/>
    <col min="2" max="2" width="36.28125" style="0" customWidth="1"/>
    <col min="3" max="3" width="11.421875" style="0" customWidth="1"/>
    <col min="4" max="7" width="8.57421875" style="0" customWidth="1"/>
  </cols>
  <sheetData>
    <row r="1" spans="1:7" ht="8.25" customHeight="1" thickBot="1">
      <c r="A1" s="100"/>
      <c r="B1" s="100"/>
      <c r="C1" s="100"/>
      <c r="D1" s="100"/>
      <c r="E1" s="100"/>
      <c r="F1" s="100"/>
      <c r="G1" s="100"/>
    </row>
    <row r="2" spans="6:7" ht="11.25" customHeight="1" thickTop="1">
      <c r="F2" s="245"/>
      <c r="G2" s="245"/>
    </row>
    <row r="3" spans="1:7" ht="19.5" customHeight="1">
      <c r="A3" s="256" t="s">
        <v>261</v>
      </c>
      <c r="B3" s="256"/>
      <c r="C3" s="256"/>
      <c r="D3" s="256"/>
      <c r="E3" s="256"/>
      <c r="F3" s="256"/>
      <c r="G3" s="256"/>
    </row>
    <row r="4" spans="1:7" ht="24">
      <c r="A4" s="256" t="s">
        <v>249</v>
      </c>
      <c r="B4" s="256"/>
      <c r="C4" s="256"/>
      <c r="D4" s="256"/>
      <c r="E4" s="256"/>
      <c r="F4" s="256"/>
      <c r="G4" s="256"/>
    </row>
    <row r="5" spans="1:7" ht="23.25">
      <c r="A5" s="256" t="s">
        <v>119</v>
      </c>
      <c r="B5" s="256"/>
      <c r="C5" s="256"/>
      <c r="D5" s="256"/>
      <c r="E5" s="256"/>
      <c r="F5" s="256"/>
      <c r="G5" s="256"/>
    </row>
    <row r="6" spans="1:7" ht="23.25">
      <c r="A6" s="101" t="s">
        <v>608</v>
      </c>
      <c r="B6" s="102"/>
      <c r="C6" s="257" t="s">
        <v>269</v>
      </c>
      <c r="D6" s="257"/>
      <c r="E6" s="257"/>
      <c r="F6" s="257"/>
      <c r="G6" s="257"/>
    </row>
    <row r="7" spans="1:7" ht="23.25">
      <c r="A7" s="101" t="s">
        <v>11</v>
      </c>
      <c r="B7" s="102"/>
      <c r="C7" s="103"/>
      <c r="D7" s="103"/>
      <c r="E7" s="103"/>
      <c r="F7" s="102"/>
      <c r="G7" s="104" t="s">
        <v>289</v>
      </c>
    </row>
    <row r="8" spans="1:7" ht="23.25">
      <c r="A8" s="105" t="s">
        <v>1</v>
      </c>
      <c r="B8" s="259" t="s">
        <v>2</v>
      </c>
      <c r="C8" s="260"/>
      <c r="D8" s="106" t="s">
        <v>87</v>
      </c>
      <c r="E8" s="106" t="s">
        <v>88</v>
      </c>
      <c r="F8" s="105" t="s">
        <v>5</v>
      </c>
      <c r="G8" s="105" t="s">
        <v>6</v>
      </c>
    </row>
    <row r="9" spans="1:7" ht="23.25">
      <c r="A9" s="107"/>
      <c r="B9" s="108" t="s">
        <v>561</v>
      </c>
      <c r="C9" s="91" t="s">
        <v>90</v>
      </c>
      <c r="D9" s="91"/>
      <c r="E9" s="91"/>
      <c r="F9" s="107"/>
      <c r="G9" s="107"/>
    </row>
    <row r="10" spans="1:7" ht="23.25">
      <c r="A10" s="107"/>
      <c r="B10" s="109" t="s">
        <v>562</v>
      </c>
      <c r="C10" s="91"/>
      <c r="D10" s="91"/>
      <c r="E10" s="91"/>
      <c r="F10" s="107"/>
      <c r="G10" s="107"/>
    </row>
    <row r="11" spans="1:7" ht="23.25">
      <c r="A11" s="107"/>
      <c r="B11" s="109" t="s">
        <v>563</v>
      </c>
      <c r="C11" s="92" t="s">
        <v>115</v>
      </c>
      <c r="D11" s="92"/>
      <c r="E11" s="92"/>
      <c r="F11" s="107"/>
      <c r="G11" s="107"/>
    </row>
    <row r="12" spans="1:7" ht="23.25">
      <c r="A12" s="110" t="s">
        <v>291</v>
      </c>
      <c r="B12" s="109" t="s">
        <v>292</v>
      </c>
      <c r="C12" s="92"/>
      <c r="D12" s="111">
        <v>3</v>
      </c>
      <c r="E12" s="111">
        <v>0</v>
      </c>
      <c r="F12" s="112">
        <v>3</v>
      </c>
      <c r="G12" s="110">
        <v>3</v>
      </c>
    </row>
    <row r="13" spans="1:7" ht="23.25">
      <c r="A13" s="110"/>
      <c r="B13" s="113" t="s">
        <v>159</v>
      </c>
      <c r="C13" s="92" t="s">
        <v>115</v>
      </c>
      <c r="D13" s="111"/>
      <c r="E13" s="111"/>
      <c r="F13" s="112"/>
      <c r="G13" s="110"/>
    </row>
    <row r="14" spans="1:7" ht="23.25">
      <c r="A14" s="110" t="s">
        <v>565</v>
      </c>
      <c r="B14" s="113" t="s">
        <v>129</v>
      </c>
      <c r="C14" s="92"/>
      <c r="D14" s="111">
        <v>3</v>
      </c>
      <c r="E14" s="111">
        <v>0</v>
      </c>
      <c r="F14" s="112">
        <v>3</v>
      </c>
      <c r="G14" s="110">
        <v>3</v>
      </c>
    </row>
    <row r="15" spans="1:7" ht="23.25">
      <c r="A15" s="110"/>
      <c r="B15" s="114" t="s">
        <v>552</v>
      </c>
      <c r="C15" s="92"/>
      <c r="D15" s="111"/>
      <c r="E15" s="111"/>
      <c r="F15" s="112"/>
      <c r="G15" s="110"/>
    </row>
    <row r="16" spans="1:7" ht="23.25">
      <c r="A16" s="115"/>
      <c r="B16" s="116" t="s">
        <v>566</v>
      </c>
      <c r="C16" s="117" t="s">
        <v>121</v>
      </c>
      <c r="D16" s="117"/>
      <c r="E16" s="117"/>
      <c r="F16" s="118"/>
      <c r="G16" s="118"/>
    </row>
    <row r="17" spans="1:7" ht="23.25">
      <c r="A17" s="110"/>
      <c r="B17" s="113" t="s">
        <v>297</v>
      </c>
      <c r="C17" s="92" t="s">
        <v>106</v>
      </c>
      <c r="D17" s="92"/>
      <c r="E17" s="92"/>
      <c r="F17" s="119"/>
      <c r="G17" s="119"/>
    </row>
    <row r="18" spans="1:7" ht="23.25">
      <c r="A18" s="110" t="s">
        <v>609</v>
      </c>
      <c r="B18" s="113" t="s">
        <v>610</v>
      </c>
      <c r="C18" s="92"/>
      <c r="D18" s="92">
        <v>2</v>
      </c>
      <c r="E18" s="92">
        <v>2</v>
      </c>
      <c r="F18" s="110">
        <v>3</v>
      </c>
      <c r="G18" s="110">
        <v>4</v>
      </c>
    </row>
    <row r="19" spans="1:7" ht="23.25">
      <c r="A19" s="110" t="s">
        <v>567</v>
      </c>
      <c r="B19" s="113" t="s">
        <v>568</v>
      </c>
      <c r="C19" s="92"/>
      <c r="D19" s="92">
        <v>2</v>
      </c>
      <c r="E19" s="92">
        <v>2</v>
      </c>
      <c r="F19" s="110">
        <v>3</v>
      </c>
      <c r="G19" s="110">
        <v>4</v>
      </c>
    </row>
    <row r="20" spans="1:7" ht="23.25">
      <c r="A20" s="110" t="s">
        <v>799</v>
      </c>
      <c r="B20" s="120" t="s">
        <v>569</v>
      </c>
      <c r="C20" s="92"/>
      <c r="D20" s="92">
        <v>1</v>
      </c>
      <c r="E20" s="92">
        <v>4</v>
      </c>
      <c r="F20" s="110">
        <v>3</v>
      </c>
      <c r="G20" s="110">
        <v>5</v>
      </c>
    </row>
    <row r="21" spans="1:7" ht="23.25">
      <c r="A21" s="110"/>
      <c r="B21" s="113" t="s">
        <v>432</v>
      </c>
      <c r="C21" s="92" t="s">
        <v>115</v>
      </c>
      <c r="D21" s="92"/>
      <c r="E21" s="92"/>
      <c r="F21" s="119"/>
      <c r="G21" s="119"/>
    </row>
    <row r="22" spans="1:7" ht="23.25">
      <c r="A22" s="110" t="s">
        <v>570</v>
      </c>
      <c r="B22" s="113" t="s">
        <v>571</v>
      </c>
      <c r="C22" s="92"/>
      <c r="D22" s="110">
        <v>3</v>
      </c>
      <c r="E22" s="110">
        <v>0</v>
      </c>
      <c r="F22" s="110">
        <v>3</v>
      </c>
      <c r="G22" s="110">
        <v>3</v>
      </c>
    </row>
    <row r="23" spans="1:7" ht="23.25">
      <c r="A23" s="110"/>
      <c r="B23" s="113" t="s">
        <v>424</v>
      </c>
      <c r="C23" s="92" t="s">
        <v>115</v>
      </c>
      <c r="D23" s="111"/>
      <c r="E23" s="111"/>
      <c r="F23" s="112"/>
      <c r="G23" s="112"/>
    </row>
    <row r="24" spans="1:7" ht="23.25">
      <c r="A24" s="110"/>
      <c r="B24" s="113" t="s">
        <v>573</v>
      </c>
      <c r="C24" s="92" t="s">
        <v>115</v>
      </c>
      <c r="D24" s="92"/>
      <c r="E24" s="92"/>
      <c r="F24" s="110"/>
      <c r="G24" s="110"/>
    </row>
    <row r="25" spans="1:7" ht="23.25">
      <c r="A25" s="110" t="s">
        <v>574</v>
      </c>
      <c r="B25" s="113" t="s">
        <v>575</v>
      </c>
      <c r="C25" s="92"/>
      <c r="D25" s="92">
        <v>2</v>
      </c>
      <c r="E25" s="92">
        <v>2</v>
      </c>
      <c r="F25" s="110">
        <v>3</v>
      </c>
      <c r="G25" s="110">
        <v>4</v>
      </c>
    </row>
    <row r="26" spans="1:7" ht="23.25">
      <c r="A26" s="121" t="s">
        <v>576</v>
      </c>
      <c r="B26" s="114" t="s">
        <v>124</v>
      </c>
      <c r="C26" s="122"/>
      <c r="D26" s="123">
        <v>2</v>
      </c>
      <c r="E26" s="123">
        <v>2</v>
      </c>
      <c r="F26" s="124">
        <v>3</v>
      </c>
      <c r="G26" s="125">
        <v>4</v>
      </c>
    </row>
    <row r="27" spans="1:7" ht="23.25">
      <c r="A27" s="110"/>
      <c r="B27" s="126" t="s">
        <v>126</v>
      </c>
      <c r="C27" s="91" t="s">
        <v>115</v>
      </c>
      <c r="D27" s="91"/>
      <c r="E27" s="91"/>
      <c r="F27" s="110"/>
      <c r="G27" s="110"/>
    </row>
    <row r="28" spans="1:7" ht="23.25">
      <c r="A28" s="125" t="s">
        <v>578</v>
      </c>
      <c r="B28" s="127" t="s">
        <v>140</v>
      </c>
      <c r="C28" s="122"/>
      <c r="D28" s="124">
        <v>2</v>
      </c>
      <c r="E28" s="124">
        <v>2</v>
      </c>
      <c r="F28" s="125">
        <v>3</v>
      </c>
      <c r="G28" s="125">
        <v>4</v>
      </c>
    </row>
    <row r="29" spans="1:7" ht="23.25">
      <c r="A29" s="110"/>
      <c r="B29" s="126" t="s">
        <v>579</v>
      </c>
      <c r="C29" s="92"/>
      <c r="D29" s="92"/>
      <c r="E29" s="92"/>
      <c r="F29" s="110"/>
      <c r="G29" s="110"/>
    </row>
    <row r="30" spans="1:7" ht="23.25">
      <c r="A30" s="110" t="s">
        <v>373</v>
      </c>
      <c r="B30" s="113" t="s">
        <v>29</v>
      </c>
      <c r="C30" s="92"/>
      <c r="D30" s="92">
        <v>0</v>
      </c>
      <c r="E30" s="92">
        <v>2</v>
      </c>
      <c r="F30" s="110">
        <v>0</v>
      </c>
      <c r="G30" s="110">
        <v>2</v>
      </c>
    </row>
    <row r="31" spans="1:7" ht="23.25">
      <c r="A31" s="261" t="s">
        <v>4</v>
      </c>
      <c r="B31" s="262"/>
      <c r="C31" s="263"/>
      <c r="D31" s="128">
        <f>SUM(D12:D30)</f>
        <v>20</v>
      </c>
      <c r="E31" s="128">
        <f>SUM(E12:E30)</f>
        <v>16</v>
      </c>
      <c r="F31" s="129">
        <f>SUM(F9:F30)</f>
        <v>27</v>
      </c>
      <c r="G31" s="129">
        <f>SUM(G12:G30)</f>
        <v>36</v>
      </c>
    </row>
    <row r="32" spans="1:7" ht="23.25">
      <c r="A32" s="130" t="s">
        <v>19</v>
      </c>
      <c r="B32" s="131"/>
      <c r="C32" s="132" t="s">
        <v>14</v>
      </c>
      <c r="D32" s="132"/>
      <c r="E32" s="132"/>
      <c r="F32" s="132"/>
      <c r="G32" s="132"/>
    </row>
    <row r="33" spans="1:7" ht="23.25">
      <c r="A33" s="133" t="s">
        <v>606</v>
      </c>
      <c r="B33" s="131"/>
      <c r="C33" s="133" t="s">
        <v>306</v>
      </c>
      <c r="D33" s="132"/>
      <c r="E33" s="132"/>
      <c r="F33" s="132"/>
      <c r="G33" s="132"/>
    </row>
    <row r="34" spans="1:7" ht="23.25">
      <c r="A34" s="134" t="s">
        <v>607</v>
      </c>
      <c r="B34" s="131"/>
      <c r="C34" s="135" t="s">
        <v>17</v>
      </c>
      <c r="D34" s="135"/>
      <c r="E34" s="135"/>
      <c r="F34" s="135"/>
      <c r="G34" s="135"/>
    </row>
    <row r="35" spans="1:7" ht="23.25">
      <c r="A35" s="258" t="s">
        <v>22</v>
      </c>
      <c r="B35" s="258"/>
      <c r="C35" s="258"/>
      <c r="D35" s="132"/>
      <c r="E35" s="132"/>
      <c r="F35" s="132"/>
      <c r="G35" s="132"/>
    </row>
    <row r="36" spans="1:7" ht="21" customHeight="1">
      <c r="A36" s="136" t="s">
        <v>168</v>
      </c>
      <c r="B36" s="136"/>
      <c r="C36" s="136"/>
      <c r="D36" s="132"/>
      <c r="E36" s="132"/>
      <c r="F36" s="132"/>
      <c r="G36" s="132"/>
    </row>
    <row r="37" spans="1:7" ht="20.25" customHeight="1">
      <c r="A37" s="258" t="s">
        <v>89</v>
      </c>
      <c r="B37" s="258"/>
      <c r="C37" s="258"/>
      <c r="D37" s="258"/>
      <c r="E37" s="132"/>
      <c r="F37" s="132"/>
      <c r="G37" s="137"/>
    </row>
    <row r="38" spans="1:7" ht="23.25">
      <c r="A38" s="132"/>
      <c r="B38" s="138" t="s">
        <v>615</v>
      </c>
      <c r="C38" s="132"/>
      <c r="D38" s="132"/>
      <c r="E38" s="132"/>
      <c r="F38" s="132"/>
      <c r="G38" s="132"/>
    </row>
    <row r="39" spans="1:7" ht="23.25">
      <c r="A39" s="132"/>
      <c r="B39" s="138"/>
      <c r="C39" s="132"/>
      <c r="D39" s="132"/>
      <c r="E39" s="132"/>
      <c r="F39" s="132"/>
      <c r="G39" s="132"/>
    </row>
    <row r="40" spans="1:7" ht="23.25">
      <c r="A40" s="132"/>
      <c r="B40" s="134" t="s">
        <v>38</v>
      </c>
      <c r="C40" s="132"/>
      <c r="D40" s="132"/>
      <c r="E40" s="132"/>
      <c r="F40" s="132"/>
      <c r="G40" s="132"/>
    </row>
    <row r="41" spans="1:7" ht="23.25">
      <c r="A41" s="132"/>
      <c r="B41" s="255" t="s">
        <v>284</v>
      </c>
      <c r="C41" s="255"/>
      <c r="D41" s="255"/>
      <c r="E41" s="255"/>
      <c r="F41" s="132"/>
      <c r="G41" s="132"/>
    </row>
    <row r="42" spans="1:7" ht="23.25">
      <c r="A42" s="132"/>
      <c r="B42" s="255" t="s">
        <v>36</v>
      </c>
      <c r="C42" s="255"/>
      <c r="D42" s="255"/>
      <c r="E42" s="255"/>
      <c r="F42" s="132"/>
      <c r="G42" s="132"/>
    </row>
    <row r="43" spans="1:7" ht="23.25">
      <c r="A43" s="139"/>
      <c r="B43" s="140"/>
      <c r="C43" s="141" t="s">
        <v>155</v>
      </c>
      <c r="D43" s="131"/>
      <c r="E43" s="131"/>
      <c r="F43" s="131"/>
      <c r="G43" s="131"/>
    </row>
    <row r="44" spans="1:7" ht="8.25" customHeight="1" thickBot="1">
      <c r="A44" s="142"/>
      <c r="B44" s="142"/>
      <c r="C44" s="142"/>
      <c r="D44" s="142"/>
      <c r="E44" s="142"/>
      <c r="F44" s="142"/>
      <c r="G44" s="142"/>
    </row>
    <row r="45" spans="1:7" ht="11.25" customHeight="1" thickTop="1">
      <c r="A45" s="139"/>
      <c r="B45" s="139"/>
      <c r="C45" s="139"/>
      <c r="D45" s="139"/>
      <c r="E45" s="139"/>
      <c r="F45" s="264"/>
      <c r="G45" s="264"/>
    </row>
    <row r="46" spans="1:7" ht="19.5" customHeight="1">
      <c r="A46" s="256" t="s">
        <v>261</v>
      </c>
      <c r="B46" s="256"/>
      <c r="C46" s="256"/>
      <c r="D46" s="256"/>
      <c r="E46" s="256"/>
      <c r="F46" s="256"/>
      <c r="G46" s="256"/>
    </row>
    <row r="47" spans="1:7" ht="24">
      <c r="A47" s="256" t="s">
        <v>249</v>
      </c>
      <c r="B47" s="256"/>
      <c r="C47" s="256"/>
      <c r="D47" s="256"/>
      <c r="E47" s="256"/>
      <c r="F47" s="256"/>
      <c r="G47" s="256"/>
    </row>
    <row r="48" spans="1:7" ht="23.25">
      <c r="A48" s="256" t="s">
        <v>119</v>
      </c>
      <c r="B48" s="256"/>
      <c r="C48" s="256"/>
      <c r="D48" s="256"/>
      <c r="E48" s="256"/>
      <c r="F48" s="256"/>
      <c r="G48" s="256"/>
    </row>
    <row r="49" spans="1:7" ht="23.25">
      <c r="A49" s="101" t="str">
        <f>A6</f>
        <v>สาขางานการจัดการการขนส่ง (ม.6)</v>
      </c>
      <c r="B49" s="102"/>
      <c r="C49" s="257" t="s">
        <v>269</v>
      </c>
      <c r="D49" s="257"/>
      <c r="E49" s="257"/>
      <c r="F49" s="257"/>
      <c r="G49" s="257"/>
    </row>
    <row r="50" spans="1:7" ht="23.25">
      <c r="A50" s="101" t="s">
        <v>11</v>
      </c>
      <c r="B50" s="102"/>
      <c r="C50" s="103"/>
      <c r="D50" s="103"/>
      <c r="E50" s="103"/>
      <c r="F50" s="102"/>
      <c r="G50" s="104" t="s">
        <v>307</v>
      </c>
    </row>
    <row r="51" spans="1:7" ht="23.25">
      <c r="A51" s="105" t="s">
        <v>1</v>
      </c>
      <c r="B51" s="259" t="s">
        <v>2</v>
      </c>
      <c r="C51" s="260"/>
      <c r="D51" s="106" t="s">
        <v>87</v>
      </c>
      <c r="E51" s="106" t="s">
        <v>88</v>
      </c>
      <c r="F51" s="105" t="s">
        <v>5</v>
      </c>
      <c r="G51" s="105" t="s">
        <v>6</v>
      </c>
    </row>
    <row r="52" spans="1:7" ht="23.25">
      <c r="A52" s="107"/>
      <c r="B52" s="108" t="s">
        <v>561</v>
      </c>
      <c r="C52" s="91" t="s">
        <v>354</v>
      </c>
      <c r="D52" s="91"/>
      <c r="E52" s="91"/>
      <c r="F52" s="107"/>
      <c r="G52" s="107"/>
    </row>
    <row r="53" spans="1:7" ht="23.25">
      <c r="A53" s="107"/>
      <c r="B53" s="109" t="s">
        <v>562</v>
      </c>
      <c r="C53" s="92"/>
      <c r="D53" s="92"/>
      <c r="E53" s="92"/>
      <c r="F53" s="107"/>
      <c r="G53" s="107"/>
    </row>
    <row r="54" spans="1:7" ht="23.25">
      <c r="A54" s="143"/>
      <c r="B54" s="144" t="s">
        <v>563</v>
      </c>
      <c r="C54" s="92" t="s">
        <v>115</v>
      </c>
      <c r="D54" s="143"/>
      <c r="E54" s="143"/>
      <c r="F54" s="143"/>
      <c r="G54" s="143"/>
    </row>
    <row r="55" spans="1:7" ht="23.25">
      <c r="A55" s="110" t="s">
        <v>293</v>
      </c>
      <c r="B55" s="109" t="s">
        <v>294</v>
      </c>
      <c r="C55" s="92"/>
      <c r="D55" s="111">
        <v>2</v>
      </c>
      <c r="E55" s="111">
        <v>2</v>
      </c>
      <c r="F55" s="112">
        <v>3</v>
      </c>
      <c r="G55" s="110">
        <v>4</v>
      </c>
    </row>
    <row r="56" spans="1:7" ht="23.25">
      <c r="A56" s="112"/>
      <c r="B56" s="113" t="s">
        <v>564</v>
      </c>
      <c r="C56" s="92" t="s">
        <v>115</v>
      </c>
      <c r="D56" s="111"/>
      <c r="E56" s="111"/>
      <c r="F56" s="112"/>
      <c r="G56" s="112"/>
    </row>
    <row r="57" spans="1:7" ht="23.25">
      <c r="A57" s="110" t="s">
        <v>580</v>
      </c>
      <c r="B57" s="109" t="s">
        <v>120</v>
      </c>
      <c r="C57" s="92"/>
      <c r="D57" s="111">
        <v>2</v>
      </c>
      <c r="E57" s="111">
        <v>2</v>
      </c>
      <c r="F57" s="112">
        <v>3</v>
      </c>
      <c r="G57" s="110">
        <v>4</v>
      </c>
    </row>
    <row r="58" spans="1:7" ht="23.25">
      <c r="A58" s="110"/>
      <c r="B58" s="144" t="s">
        <v>581</v>
      </c>
      <c r="C58" s="92" t="s">
        <v>103</v>
      </c>
      <c r="D58" s="110"/>
      <c r="E58" s="111"/>
      <c r="F58" s="112"/>
      <c r="G58" s="110"/>
    </row>
    <row r="59" spans="1:7" ht="23.25">
      <c r="A59" s="110" t="s">
        <v>353</v>
      </c>
      <c r="B59" s="113" t="s">
        <v>380</v>
      </c>
      <c r="C59" s="92"/>
      <c r="D59" s="111">
        <v>2</v>
      </c>
      <c r="E59" s="111">
        <v>0</v>
      </c>
      <c r="F59" s="112">
        <v>2</v>
      </c>
      <c r="G59" s="110">
        <v>2</v>
      </c>
    </row>
    <row r="60" spans="1:7" ht="23.25">
      <c r="A60" s="107"/>
      <c r="B60" s="116" t="s">
        <v>566</v>
      </c>
      <c r="C60" s="117" t="s">
        <v>582</v>
      </c>
      <c r="D60" s="107"/>
      <c r="E60" s="107"/>
      <c r="F60" s="119"/>
      <c r="G60" s="118"/>
    </row>
    <row r="61" spans="1:7" ht="23.25">
      <c r="A61" s="107"/>
      <c r="B61" s="113" t="s">
        <v>297</v>
      </c>
      <c r="C61" s="92" t="s">
        <v>103</v>
      </c>
      <c r="D61" s="107"/>
      <c r="E61" s="107"/>
      <c r="F61" s="119"/>
      <c r="G61" s="118"/>
    </row>
    <row r="62" spans="1:7" ht="23.25">
      <c r="A62" s="110" t="s">
        <v>611</v>
      </c>
      <c r="B62" s="113" t="s">
        <v>612</v>
      </c>
      <c r="C62" s="92"/>
      <c r="D62" s="92">
        <v>1</v>
      </c>
      <c r="E62" s="92">
        <v>2</v>
      </c>
      <c r="F62" s="110">
        <v>2</v>
      </c>
      <c r="G62" s="110">
        <v>3</v>
      </c>
    </row>
    <row r="63" spans="1:7" ht="23.25">
      <c r="A63" s="107"/>
      <c r="B63" s="113" t="s">
        <v>432</v>
      </c>
      <c r="C63" s="92" t="s">
        <v>115</v>
      </c>
      <c r="D63" s="92"/>
      <c r="E63" s="92"/>
      <c r="F63" s="119"/>
      <c r="G63" s="119"/>
    </row>
    <row r="64" spans="1:7" ht="23.25">
      <c r="A64" s="145" t="s">
        <v>583</v>
      </c>
      <c r="B64" s="114" t="s">
        <v>584</v>
      </c>
      <c r="C64" s="92"/>
      <c r="D64" s="92">
        <v>3</v>
      </c>
      <c r="E64" s="92">
        <v>0</v>
      </c>
      <c r="F64" s="92">
        <v>3</v>
      </c>
      <c r="G64" s="110">
        <v>3</v>
      </c>
    </row>
    <row r="65" spans="1:7" ht="23.25">
      <c r="A65" s="110"/>
      <c r="B65" s="113" t="s">
        <v>572</v>
      </c>
      <c r="C65" s="92" t="s">
        <v>115</v>
      </c>
      <c r="D65" s="92"/>
      <c r="E65" s="92"/>
      <c r="F65" s="92"/>
      <c r="G65" s="110"/>
    </row>
    <row r="66" spans="1:7" ht="23.25">
      <c r="A66" s="110" t="s">
        <v>585</v>
      </c>
      <c r="B66" s="113" t="s">
        <v>800</v>
      </c>
      <c r="C66" s="92"/>
      <c r="D66" s="111">
        <v>2</v>
      </c>
      <c r="E66" s="111">
        <v>2</v>
      </c>
      <c r="F66" s="112">
        <v>3</v>
      </c>
      <c r="G66" s="112">
        <v>4</v>
      </c>
    </row>
    <row r="67" spans="1:7" ht="23.25">
      <c r="A67" s="110"/>
      <c r="B67" s="113" t="s">
        <v>586</v>
      </c>
      <c r="C67" s="92"/>
      <c r="D67" s="92"/>
      <c r="E67" s="92"/>
      <c r="F67" s="92"/>
      <c r="G67" s="110"/>
    </row>
    <row r="68" spans="1:7" ht="23.25">
      <c r="A68" s="107"/>
      <c r="B68" s="113" t="s">
        <v>573</v>
      </c>
      <c r="C68" s="92" t="s">
        <v>147</v>
      </c>
      <c r="D68" s="92"/>
      <c r="E68" s="92"/>
      <c r="F68" s="110"/>
      <c r="G68" s="110"/>
    </row>
    <row r="69" spans="1:7" ht="23.25">
      <c r="A69" s="110" t="s">
        <v>587</v>
      </c>
      <c r="B69" s="113" t="s">
        <v>588</v>
      </c>
      <c r="C69" s="92"/>
      <c r="D69" s="92">
        <v>3</v>
      </c>
      <c r="E69" s="92">
        <v>0</v>
      </c>
      <c r="F69" s="110">
        <v>3</v>
      </c>
      <c r="G69" s="110">
        <v>3</v>
      </c>
    </row>
    <row r="70" spans="1:7" ht="23.25">
      <c r="A70" s="110" t="s">
        <v>589</v>
      </c>
      <c r="B70" s="113" t="s">
        <v>131</v>
      </c>
      <c r="C70" s="92"/>
      <c r="D70" s="92">
        <v>2</v>
      </c>
      <c r="E70" s="92">
        <v>2</v>
      </c>
      <c r="F70" s="110">
        <v>3</v>
      </c>
      <c r="G70" s="110">
        <v>4</v>
      </c>
    </row>
    <row r="71" spans="1:7" ht="23.25">
      <c r="A71" s="121" t="s">
        <v>590</v>
      </c>
      <c r="B71" s="146" t="s">
        <v>132</v>
      </c>
      <c r="C71" s="92"/>
      <c r="D71" s="92">
        <v>2</v>
      </c>
      <c r="E71" s="92">
        <v>2</v>
      </c>
      <c r="F71" s="110">
        <v>3</v>
      </c>
      <c r="G71" s="110">
        <v>4</v>
      </c>
    </row>
    <row r="72" spans="1:7" ht="23.25">
      <c r="A72" s="125" t="s">
        <v>591</v>
      </c>
      <c r="B72" s="113" t="s">
        <v>592</v>
      </c>
      <c r="C72" s="92"/>
      <c r="D72" s="92">
        <v>2</v>
      </c>
      <c r="E72" s="92">
        <v>2</v>
      </c>
      <c r="F72" s="124">
        <v>3</v>
      </c>
      <c r="G72" s="125">
        <v>4</v>
      </c>
    </row>
    <row r="73" spans="1:7" ht="23.25">
      <c r="A73" s="110"/>
      <c r="B73" s="126" t="s">
        <v>126</v>
      </c>
      <c r="C73" s="91"/>
      <c r="D73" s="91"/>
      <c r="E73" s="91"/>
      <c r="F73" s="110"/>
      <c r="G73" s="110"/>
    </row>
    <row r="74" spans="1:7" ht="23.25">
      <c r="A74" s="107"/>
      <c r="B74" s="126" t="s">
        <v>579</v>
      </c>
      <c r="C74" s="91"/>
      <c r="D74" s="91"/>
      <c r="E74" s="91"/>
      <c r="F74" s="110"/>
      <c r="G74" s="110"/>
    </row>
    <row r="75" spans="1:7" ht="23.25">
      <c r="A75" s="110" t="s">
        <v>445</v>
      </c>
      <c r="B75" s="113" t="s">
        <v>30</v>
      </c>
      <c r="C75" s="92"/>
      <c r="D75" s="92">
        <v>0</v>
      </c>
      <c r="E75" s="92">
        <v>2</v>
      </c>
      <c r="F75" s="110">
        <v>0</v>
      </c>
      <c r="G75" s="110">
        <v>2</v>
      </c>
    </row>
    <row r="76" spans="1:7" ht="23.25">
      <c r="A76" s="261" t="s">
        <v>4</v>
      </c>
      <c r="B76" s="262"/>
      <c r="C76" s="263"/>
      <c r="D76" s="128">
        <f>SUM(D54:D75)</f>
        <v>21</v>
      </c>
      <c r="E76" s="128">
        <f>SUM(E54:E75)</f>
        <v>16</v>
      </c>
      <c r="F76" s="129">
        <f>SUM(F52:F75)</f>
        <v>28</v>
      </c>
      <c r="G76" s="129">
        <f>SUM(G54:G75)</f>
        <v>37</v>
      </c>
    </row>
    <row r="77" spans="1:7" ht="23.25">
      <c r="A77" s="130" t="s">
        <v>19</v>
      </c>
      <c r="B77" s="131"/>
      <c r="C77" s="132" t="s">
        <v>14</v>
      </c>
      <c r="D77" s="132"/>
      <c r="E77" s="132"/>
      <c r="F77" s="132"/>
      <c r="G77" s="132"/>
    </row>
    <row r="78" spans="1:7" ht="23.25">
      <c r="A78" s="133" t="s">
        <v>606</v>
      </c>
      <c r="B78" s="131"/>
      <c r="C78" s="133" t="s">
        <v>306</v>
      </c>
      <c r="D78" s="132"/>
      <c r="E78" s="132"/>
      <c r="F78" s="132"/>
      <c r="G78" s="132"/>
    </row>
    <row r="79" spans="1:7" ht="23.25">
      <c r="A79" s="134" t="s">
        <v>607</v>
      </c>
      <c r="B79" s="131"/>
      <c r="C79" s="135" t="s">
        <v>17</v>
      </c>
      <c r="D79" s="135"/>
      <c r="E79" s="135"/>
      <c r="F79" s="135"/>
      <c r="G79" s="135"/>
    </row>
    <row r="80" spans="1:7" ht="23.25">
      <c r="A80" s="258" t="s">
        <v>22</v>
      </c>
      <c r="B80" s="258"/>
      <c r="C80" s="258"/>
      <c r="D80" s="132"/>
      <c r="E80" s="132"/>
      <c r="F80" s="132"/>
      <c r="G80" s="132"/>
    </row>
    <row r="81" spans="1:7" ht="21" customHeight="1">
      <c r="A81" s="136" t="s">
        <v>168</v>
      </c>
      <c r="B81" s="136"/>
      <c r="C81" s="136"/>
      <c r="D81" s="132"/>
      <c r="E81" s="132"/>
      <c r="F81" s="132"/>
      <c r="G81" s="132"/>
    </row>
    <row r="82" spans="1:7" ht="20.25" customHeight="1">
      <c r="A82" s="258" t="s">
        <v>89</v>
      </c>
      <c r="B82" s="258"/>
      <c r="C82" s="258"/>
      <c r="D82" s="258"/>
      <c r="E82" s="132"/>
      <c r="F82" s="132"/>
      <c r="G82" s="137"/>
    </row>
    <row r="83" spans="1:7" ht="23.25">
      <c r="A83" s="132"/>
      <c r="B83" s="138" t="s">
        <v>615</v>
      </c>
      <c r="C83" s="132"/>
      <c r="D83" s="132"/>
      <c r="E83" s="132"/>
      <c r="F83" s="132"/>
      <c r="G83" s="132"/>
    </row>
    <row r="84" spans="1:7" ht="23.25">
      <c r="A84" s="132"/>
      <c r="B84" s="138"/>
      <c r="C84" s="132"/>
      <c r="D84" s="132"/>
      <c r="E84" s="132"/>
      <c r="F84" s="132"/>
      <c r="G84" s="132"/>
    </row>
    <row r="85" spans="1:7" ht="23.25">
      <c r="A85" s="132"/>
      <c r="B85" s="134" t="s">
        <v>38</v>
      </c>
      <c r="C85" s="132"/>
      <c r="D85" s="132"/>
      <c r="E85" s="132"/>
      <c r="F85" s="132"/>
      <c r="G85" s="132"/>
    </row>
    <row r="86" spans="1:7" ht="23.25">
      <c r="A86" s="132"/>
      <c r="B86" s="255" t="s">
        <v>284</v>
      </c>
      <c r="C86" s="255"/>
      <c r="D86" s="255"/>
      <c r="E86" s="255"/>
      <c r="F86" s="132"/>
      <c r="G86" s="132"/>
    </row>
    <row r="87" spans="1:7" ht="23.25">
      <c r="A87" s="132"/>
      <c r="B87" s="255" t="s">
        <v>36</v>
      </c>
      <c r="C87" s="255"/>
      <c r="D87" s="255"/>
      <c r="E87" s="255"/>
      <c r="F87" s="132"/>
      <c r="G87" s="132"/>
    </row>
    <row r="88" spans="1:7" ht="23.25">
      <c r="A88" s="139"/>
      <c r="B88" s="140"/>
      <c r="C88" s="141" t="s">
        <v>155</v>
      </c>
      <c r="D88" s="131"/>
      <c r="E88" s="131"/>
      <c r="F88" s="131"/>
      <c r="G88" s="131"/>
    </row>
    <row r="89" spans="1:7" ht="8.25" customHeight="1" thickBot="1">
      <c r="A89" s="142"/>
      <c r="B89" s="142"/>
      <c r="C89" s="142"/>
      <c r="D89" s="142"/>
      <c r="E89" s="142"/>
      <c r="F89" s="142"/>
      <c r="G89" s="142"/>
    </row>
    <row r="90" spans="1:7" ht="11.25" customHeight="1" thickTop="1">
      <c r="A90" s="139"/>
      <c r="B90" s="139"/>
      <c r="C90" s="139"/>
      <c r="D90" s="139"/>
      <c r="E90" s="139"/>
      <c r="F90" s="264"/>
      <c r="G90" s="264"/>
    </row>
    <row r="91" spans="1:7" ht="19.5" customHeight="1">
      <c r="A91" s="256" t="s">
        <v>261</v>
      </c>
      <c r="B91" s="256"/>
      <c r="C91" s="256"/>
      <c r="D91" s="256"/>
      <c r="E91" s="256"/>
      <c r="F91" s="256"/>
      <c r="G91" s="256"/>
    </row>
    <row r="92" spans="1:7" ht="24">
      <c r="A92" s="256" t="s">
        <v>249</v>
      </c>
      <c r="B92" s="256"/>
      <c r="C92" s="256"/>
      <c r="D92" s="256"/>
      <c r="E92" s="256"/>
      <c r="F92" s="256"/>
      <c r="G92" s="256"/>
    </row>
    <row r="93" spans="1:7" ht="23.25">
      <c r="A93" s="256" t="s">
        <v>119</v>
      </c>
      <c r="B93" s="256"/>
      <c r="C93" s="256"/>
      <c r="D93" s="256"/>
      <c r="E93" s="256"/>
      <c r="F93" s="256"/>
      <c r="G93" s="256"/>
    </row>
    <row r="94" spans="1:7" ht="23.25">
      <c r="A94" s="101" t="str">
        <f>A6</f>
        <v>สาขางานการจัดการการขนส่ง (ม.6)</v>
      </c>
      <c r="B94" s="102"/>
      <c r="C94" s="257" t="s">
        <v>269</v>
      </c>
      <c r="D94" s="257"/>
      <c r="E94" s="257"/>
      <c r="F94" s="257"/>
      <c r="G94" s="257"/>
    </row>
    <row r="95" spans="1:7" ht="23.25">
      <c r="A95" s="101" t="s">
        <v>9</v>
      </c>
      <c r="B95" s="102"/>
      <c r="C95" s="103"/>
      <c r="D95" s="103"/>
      <c r="E95" s="103"/>
      <c r="F95" s="102"/>
      <c r="G95" s="104" t="s">
        <v>321</v>
      </c>
    </row>
    <row r="96" spans="1:7" ht="23.25">
      <c r="A96" s="105" t="s">
        <v>1</v>
      </c>
      <c r="B96" s="259" t="s">
        <v>2</v>
      </c>
      <c r="C96" s="260"/>
      <c r="D96" s="106" t="s">
        <v>87</v>
      </c>
      <c r="E96" s="106" t="s">
        <v>88</v>
      </c>
      <c r="F96" s="105" t="s">
        <v>5</v>
      </c>
      <c r="G96" s="105" t="s">
        <v>6</v>
      </c>
    </row>
    <row r="97" spans="1:7" ht="23.25">
      <c r="A97" s="107"/>
      <c r="B97" s="108" t="s">
        <v>561</v>
      </c>
      <c r="C97" s="91"/>
      <c r="D97" s="91"/>
      <c r="E97" s="91"/>
      <c r="F97" s="107"/>
      <c r="G97" s="107"/>
    </row>
    <row r="98" spans="1:7" ht="23.25">
      <c r="A98" s="107"/>
      <c r="B98" s="109" t="s">
        <v>562</v>
      </c>
      <c r="C98" s="91"/>
      <c r="D98" s="92"/>
      <c r="E98" s="92"/>
      <c r="F98" s="107"/>
      <c r="G98" s="107"/>
    </row>
    <row r="99" spans="1:7" ht="23.25">
      <c r="A99" s="110"/>
      <c r="B99" s="109" t="s">
        <v>563</v>
      </c>
      <c r="C99" s="92"/>
      <c r="D99" s="111"/>
      <c r="E99" s="111"/>
      <c r="F99" s="112"/>
      <c r="G99" s="110"/>
    </row>
    <row r="100" spans="1:7" ht="23.25">
      <c r="A100" s="110"/>
      <c r="B100" s="113" t="s">
        <v>564</v>
      </c>
      <c r="C100" s="92"/>
      <c r="D100" s="111"/>
      <c r="E100" s="111"/>
      <c r="F100" s="112"/>
      <c r="G100" s="110"/>
    </row>
    <row r="101" spans="1:7" ht="23.25">
      <c r="A101" s="110"/>
      <c r="B101" s="113" t="s">
        <v>159</v>
      </c>
      <c r="C101" s="92"/>
      <c r="D101" s="110"/>
      <c r="E101" s="110"/>
      <c r="F101" s="112"/>
      <c r="G101" s="112"/>
    </row>
    <row r="102" spans="1:7" ht="23.25">
      <c r="A102" s="110"/>
      <c r="B102" s="114" t="s">
        <v>552</v>
      </c>
      <c r="C102" s="92"/>
      <c r="D102" s="110"/>
      <c r="E102" s="110"/>
      <c r="F102" s="112"/>
      <c r="G102" s="112"/>
    </row>
    <row r="103" spans="1:7" ht="23.25">
      <c r="A103" s="110"/>
      <c r="B103" s="144" t="s">
        <v>581</v>
      </c>
      <c r="C103" s="92"/>
      <c r="D103" s="110"/>
      <c r="E103" s="110"/>
      <c r="F103" s="112"/>
      <c r="G103" s="112"/>
    </row>
    <row r="104" spans="1:7" ht="23.25">
      <c r="A104" s="110"/>
      <c r="B104" s="116" t="s">
        <v>566</v>
      </c>
      <c r="C104" s="91" t="s">
        <v>143</v>
      </c>
      <c r="D104" s="110"/>
      <c r="E104" s="110"/>
      <c r="F104" s="112"/>
      <c r="G104" s="112"/>
    </row>
    <row r="105" spans="1:7" ht="23.25">
      <c r="A105" s="110"/>
      <c r="B105" s="113" t="s">
        <v>297</v>
      </c>
      <c r="C105" s="92"/>
      <c r="D105" s="110"/>
      <c r="E105" s="110"/>
      <c r="F105" s="112"/>
      <c r="G105" s="112"/>
    </row>
    <row r="106" spans="1:7" ht="23.25">
      <c r="A106" s="110"/>
      <c r="B106" s="114" t="s">
        <v>573</v>
      </c>
      <c r="C106" s="92"/>
      <c r="D106" s="110"/>
      <c r="E106" s="110"/>
      <c r="F106" s="112"/>
      <c r="G106" s="112"/>
    </row>
    <row r="107" spans="1:7" ht="23.25">
      <c r="A107" s="110"/>
      <c r="B107" s="114" t="s">
        <v>436</v>
      </c>
      <c r="C107" s="92" t="s">
        <v>90</v>
      </c>
      <c r="D107" s="110"/>
      <c r="E107" s="110"/>
      <c r="F107" s="112"/>
      <c r="G107" s="112"/>
    </row>
    <row r="108" spans="1:7" ht="23.25">
      <c r="A108" s="125" t="s">
        <v>593</v>
      </c>
      <c r="B108" s="127" t="s">
        <v>137</v>
      </c>
      <c r="C108" s="124"/>
      <c r="D108" s="124">
        <v>2</v>
      </c>
      <c r="E108" s="124">
        <v>2</v>
      </c>
      <c r="F108" s="125">
        <v>3</v>
      </c>
      <c r="G108" s="125">
        <v>4</v>
      </c>
    </row>
    <row r="109" spans="1:7" ht="23.25">
      <c r="A109" s="125" t="s">
        <v>594</v>
      </c>
      <c r="B109" s="127" t="s">
        <v>133</v>
      </c>
      <c r="C109" s="124"/>
      <c r="D109" s="124">
        <v>2</v>
      </c>
      <c r="E109" s="124">
        <v>2</v>
      </c>
      <c r="F109" s="147">
        <v>3</v>
      </c>
      <c r="G109" s="147">
        <v>4</v>
      </c>
    </row>
    <row r="110" spans="1:7" ht="23.25">
      <c r="A110" s="110"/>
      <c r="B110" s="114" t="s">
        <v>317</v>
      </c>
      <c r="C110" s="92" t="s">
        <v>12</v>
      </c>
      <c r="D110" s="110"/>
      <c r="E110" s="110"/>
      <c r="F110" s="112"/>
      <c r="G110" s="112"/>
    </row>
    <row r="111" spans="1:7" ht="23.25">
      <c r="A111" s="121" t="s">
        <v>595</v>
      </c>
      <c r="B111" s="146" t="s">
        <v>33</v>
      </c>
      <c r="C111" s="122"/>
      <c r="D111" s="122" t="s">
        <v>101</v>
      </c>
      <c r="E111" s="124" t="s">
        <v>101</v>
      </c>
      <c r="F111" s="124">
        <v>4</v>
      </c>
      <c r="G111" s="125">
        <v>7</v>
      </c>
    </row>
    <row r="112" spans="1:7" ht="23.25">
      <c r="A112" s="110"/>
      <c r="B112" s="114" t="s">
        <v>577</v>
      </c>
      <c r="C112" s="92"/>
      <c r="D112" s="110"/>
      <c r="E112" s="110"/>
      <c r="F112" s="112"/>
      <c r="G112" s="112"/>
    </row>
    <row r="113" spans="1:7" ht="23.25">
      <c r="A113" s="110"/>
      <c r="B113" s="126" t="s">
        <v>126</v>
      </c>
      <c r="C113" s="91"/>
      <c r="D113" s="91"/>
      <c r="E113" s="91"/>
      <c r="F113" s="110"/>
      <c r="G113" s="110"/>
    </row>
    <row r="114" spans="1:7" ht="23.25">
      <c r="A114" s="110"/>
      <c r="B114" s="126" t="s">
        <v>579</v>
      </c>
      <c r="C114" s="92"/>
      <c r="D114" s="92"/>
      <c r="E114" s="92"/>
      <c r="F114" s="110"/>
      <c r="G114" s="110"/>
    </row>
    <row r="115" spans="1:7" ht="23.25">
      <c r="A115" s="110" t="s">
        <v>320</v>
      </c>
      <c r="B115" s="148" t="s">
        <v>13</v>
      </c>
      <c r="C115" s="92"/>
      <c r="D115" s="92">
        <v>0</v>
      </c>
      <c r="E115" s="92">
        <v>2</v>
      </c>
      <c r="F115" s="110" t="s">
        <v>7</v>
      </c>
      <c r="G115" s="110">
        <v>2</v>
      </c>
    </row>
    <row r="116" spans="1:7" ht="23.25">
      <c r="A116" s="265" t="s">
        <v>4</v>
      </c>
      <c r="B116" s="266"/>
      <c r="C116" s="267"/>
      <c r="D116" s="91">
        <f>SUM(D114:D115)</f>
        <v>0</v>
      </c>
      <c r="E116" s="91">
        <f>SUM(E114:E115)</f>
        <v>2</v>
      </c>
      <c r="F116" s="129">
        <f>SUM(F97:F115)</f>
        <v>10</v>
      </c>
      <c r="G116" s="129">
        <f>SUM(G97:G115)</f>
        <v>17</v>
      </c>
    </row>
    <row r="117" spans="1:7" ht="23.25">
      <c r="A117" s="130" t="s">
        <v>19</v>
      </c>
      <c r="B117" s="131"/>
      <c r="C117" s="132" t="s">
        <v>14</v>
      </c>
      <c r="D117" s="132"/>
      <c r="E117" s="132"/>
      <c r="F117" s="132"/>
      <c r="G117" s="132"/>
    </row>
    <row r="118" spans="1:7" ht="23.25">
      <c r="A118" s="133" t="s">
        <v>606</v>
      </c>
      <c r="B118" s="131"/>
      <c r="C118" s="133" t="s">
        <v>306</v>
      </c>
      <c r="D118" s="132"/>
      <c r="E118" s="132"/>
      <c r="F118" s="132"/>
      <c r="G118" s="132"/>
    </row>
    <row r="119" spans="1:7" ht="23.25">
      <c r="A119" s="134" t="s">
        <v>607</v>
      </c>
      <c r="B119" s="131"/>
      <c r="C119" s="135" t="s">
        <v>17</v>
      </c>
      <c r="D119" s="135"/>
      <c r="E119" s="135"/>
      <c r="F119" s="135"/>
      <c r="G119" s="135"/>
    </row>
    <row r="120" spans="1:7" ht="23.25">
      <c r="A120" s="258" t="s">
        <v>22</v>
      </c>
      <c r="B120" s="258"/>
      <c r="C120" s="258"/>
      <c r="D120" s="132"/>
      <c r="E120" s="132"/>
      <c r="F120" s="132"/>
      <c r="G120" s="132"/>
    </row>
    <row r="121" spans="1:7" ht="21" customHeight="1">
      <c r="A121" s="136" t="s">
        <v>168</v>
      </c>
      <c r="B121" s="136"/>
      <c r="C121" s="136"/>
      <c r="D121" s="132"/>
      <c r="E121" s="132"/>
      <c r="F121" s="132"/>
      <c r="G121" s="132"/>
    </row>
    <row r="122" spans="1:7" ht="20.25" customHeight="1">
      <c r="A122" s="258" t="s">
        <v>89</v>
      </c>
      <c r="B122" s="258"/>
      <c r="C122" s="258"/>
      <c r="D122" s="258"/>
      <c r="E122" s="132"/>
      <c r="F122" s="132"/>
      <c r="G122" s="137"/>
    </row>
    <row r="123" spans="1:7" ht="23.25">
      <c r="A123" s="132"/>
      <c r="B123" s="138" t="s">
        <v>615</v>
      </c>
      <c r="C123" s="132"/>
      <c r="D123" s="132"/>
      <c r="E123" s="132"/>
      <c r="F123" s="132"/>
      <c r="G123" s="132"/>
    </row>
    <row r="124" spans="1:7" ht="23.25">
      <c r="A124" s="132"/>
      <c r="B124" s="138"/>
      <c r="C124" s="132"/>
      <c r="D124" s="132"/>
      <c r="E124" s="132"/>
      <c r="F124" s="132"/>
      <c r="G124" s="132"/>
    </row>
    <row r="125" spans="1:7" ht="23.25">
      <c r="A125" s="132"/>
      <c r="B125" s="134" t="s">
        <v>38</v>
      </c>
      <c r="C125" s="132"/>
      <c r="D125" s="132"/>
      <c r="E125" s="132"/>
      <c r="F125" s="132"/>
      <c r="G125" s="132"/>
    </row>
    <row r="126" spans="1:7" ht="23.25">
      <c r="A126" s="132"/>
      <c r="B126" s="255" t="s">
        <v>284</v>
      </c>
      <c r="C126" s="255"/>
      <c r="D126" s="255"/>
      <c r="E126" s="255"/>
      <c r="F126" s="132"/>
      <c r="G126" s="132"/>
    </row>
    <row r="127" spans="1:7" ht="23.25">
      <c r="A127" s="132"/>
      <c r="B127" s="255" t="s">
        <v>36</v>
      </c>
      <c r="C127" s="255"/>
      <c r="D127" s="255"/>
      <c r="E127" s="255"/>
      <c r="F127" s="132"/>
      <c r="G127" s="132"/>
    </row>
    <row r="128" spans="1:7" ht="23.25">
      <c r="A128" s="139"/>
      <c r="B128" s="140"/>
      <c r="C128" s="141" t="s">
        <v>155</v>
      </c>
      <c r="D128" s="131"/>
      <c r="E128" s="131"/>
      <c r="F128" s="131"/>
      <c r="G128" s="131"/>
    </row>
    <row r="129" spans="1:7" ht="2.25" customHeight="1" thickBot="1">
      <c r="A129" s="142"/>
      <c r="B129" s="142"/>
      <c r="C129" s="142"/>
      <c r="D129" s="142"/>
      <c r="E129" s="142"/>
      <c r="F129" s="142"/>
      <c r="G129" s="142"/>
    </row>
    <row r="130" spans="1:7" ht="11.25" customHeight="1" thickTop="1">
      <c r="A130" s="139"/>
      <c r="B130" s="139"/>
      <c r="C130" s="139"/>
      <c r="D130" s="139"/>
      <c r="E130" s="139"/>
      <c r="F130" s="264"/>
      <c r="G130" s="264"/>
    </row>
    <row r="131" spans="1:7" ht="19.5" customHeight="1">
      <c r="A131" s="256" t="s">
        <v>261</v>
      </c>
      <c r="B131" s="256"/>
      <c r="C131" s="256"/>
      <c r="D131" s="256"/>
      <c r="E131" s="256"/>
      <c r="F131" s="256"/>
      <c r="G131" s="256"/>
    </row>
    <row r="132" spans="1:7" ht="24">
      <c r="A132" s="256" t="s">
        <v>249</v>
      </c>
      <c r="B132" s="256"/>
      <c r="C132" s="256"/>
      <c r="D132" s="256"/>
      <c r="E132" s="256"/>
      <c r="F132" s="256"/>
      <c r="G132" s="256"/>
    </row>
    <row r="133" spans="1:7" ht="23.25">
      <c r="A133" s="256" t="s">
        <v>119</v>
      </c>
      <c r="B133" s="256"/>
      <c r="C133" s="256"/>
      <c r="D133" s="256"/>
      <c r="E133" s="256"/>
      <c r="F133" s="256"/>
      <c r="G133" s="256"/>
    </row>
    <row r="134" spans="1:7" ht="23.25">
      <c r="A134" s="101" t="str">
        <f>A6</f>
        <v>สาขางานการจัดการการขนส่ง (ม.6)</v>
      </c>
      <c r="B134" s="102"/>
      <c r="C134" s="257" t="s">
        <v>269</v>
      </c>
      <c r="D134" s="257"/>
      <c r="E134" s="257"/>
      <c r="F134" s="257"/>
      <c r="G134" s="257"/>
    </row>
    <row r="135" spans="1:7" ht="23.25">
      <c r="A135" s="101" t="s">
        <v>9</v>
      </c>
      <c r="B135" s="102"/>
      <c r="C135" s="103"/>
      <c r="D135" s="103"/>
      <c r="E135" s="103"/>
      <c r="F135" s="102"/>
      <c r="G135" s="104" t="s">
        <v>332</v>
      </c>
    </row>
    <row r="136" spans="1:7" ht="23.25">
      <c r="A136" s="105" t="s">
        <v>1</v>
      </c>
      <c r="B136" s="259" t="s">
        <v>2</v>
      </c>
      <c r="C136" s="260"/>
      <c r="D136" s="106" t="s">
        <v>87</v>
      </c>
      <c r="E136" s="106" t="s">
        <v>88</v>
      </c>
      <c r="F136" s="105" t="s">
        <v>5</v>
      </c>
      <c r="G136" s="105" t="s">
        <v>6</v>
      </c>
    </row>
    <row r="137" spans="1:7" ht="23.25">
      <c r="A137" s="107"/>
      <c r="B137" s="108" t="s">
        <v>561</v>
      </c>
      <c r="C137" s="91" t="s">
        <v>450</v>
      </c>
      <c r="D137" s="91"/>
      <c r="E137" s="91"/>
      <c r="F137" s="107"/>
      <c r="G137" s="107"/>
    </row>
    <row r="138" spans="1:7" ht="23.25">
      <c r="A138" s="107"/>
      <c r="B138" s="109" t="s">
        <v>562</v>
      </c>
      <c r="C138" s="139"/>
      <c r="D138" s="110"/>
      <c r="E138" s="92"/>
      <c r="F138" s="107"/>
      <c r="G138" s="107"/>
    </row>
    <row r="139" spans="1:7" ht="23.25">
      <c r="A139" s="107"/>
      <c r="B139" s="144" t="s">
        <v>563</v>
      </c>
      <c r="C139" s="92" t="s">
        <v>115</v>
      </c>
      <c r="D139" s="111"/>
      <c r="E139" s="111"/>
      <c r="F139" s="149"/>
      <c r="G139" s="107"/>
    </row>
    <row r="140" spans="1:7" ht="23.25">
      <c r="A140" s="112" t="s">
        <v>596</v>
      </c>
      <c r="B140" s="150" t="s">
        <v>597</v>
      </c>
      <c r="C140" s="139"/>
      <c r="D140" s="110">
        <v>3</v>
      </c>
      <c r="E140" s="111">
        <v>0</v>
      </c>
      <c r="F140" s="112">
        <v>3</v>
      </c>
      <c r="G140" s="112">
        <v>3</v>
      </c>
    </row>
    <row r="141" spans="1:7" ht="23.25">
      <c r="A141" s="151"/>
      <c r="B141" s="114" t="s">
        <v>552</v>
      </c>
      <c r="C141" s="92" t="s">
        <v>115</v>
      </c>
      <c r="D141" s="151"/>
      <c r="E141" s="152"/>
      <c r="F141" s="112"/>
      <c r="G141" s="110"/>
    </row>
    <row r="142" spans="1:7" ht="23.25">
      <c r="A142" s="110" t="s">
        <v>334</v>
      </c>
      <c r="B142" s="109" t="s">
        <v>196</v>
      </c>
      <c r="C142" s="153"/>
      <c r="D142" s="154">
        <v>3</v>
      </c>
      <c r="E142" s="153">
        <v>0</v>
      </c>
      <c r="F142" s="112">
        <v>3</v>
      </c>
      <c r="G142" s="110">
        <v>3</v>
      </c>
    </row>
    <row r="143" spans="1:7" ht="23.25">
      <c r="A143" s="110"/>
      <c r="B143" s="109" t="s">
        <v>581</v>
      </c>
      <c r="C143" s="92" t="s">
        <v>177</v>
      </c>
      <c r="D143" s="154"/>
      <c r="E143" s="153"/>
      <c r="F143" s="111"/>
      <c r="G143" s="112"/>
    </row>
    <row r="144" spans="1:7" ht="23.25">
      <c r="A144" s="110" t="s">
        <v>338</v>
      </c>
      <c r="B144" s="144" t="s">
        <v>339</v>
      </c>
      <c r="C144" s="153"/>
      <c r="D144" s="153">
        <v>0</v>
      </c>
      <c r="E144" s="153">
        <v>2</v>
      </c>
      <c r="F144" s="112">
        <v>1</v>
      </c>
      <c r="G144" s="110">
        <v>2</v>
      </c>
    </row>
    <row r="145" spans="1:7" ht="23.25">
      <c r="A145" s="115"/>
      <c r="B145" s="116" t="s">
        <v>566</v>
      </c>
      <c r="C145" s="117" t="s">
        <v>244</v>
      </c>
      <c r="D145" s="117"/>
      <c r="E145" s="117"/>
      <c r="F145" s="118"/>
      <c r="G145" s="118"/>
    </row>
    <row r="146" spans="1:7" ht="23.25">
      <c r="A146" s="110"/>
      <c r="B146" s="113" t="s">
        <v>297</v>
      </c>
      <c r="C146" s="92" t="s">
        <v>115</v>
      </c>
      <c r="D146" s="92"/>
      <c r="E146" s="92"/>
      <c r="F146" s="119"/>
      <c r="G146" s="119"/>
    </row>
    <row r="147" spans="1:7" ht="23.25">
      <c r="A147" s="110" t="s">
        <v>613</v>
      </c>
      <c r="B147" s="113" t="s">
        <v>614</v>
      </c>
      <c r="C147" s="92"/>
      <c r="D147" s="92">
        <v>1</v>
      </c>
      <c r="E147" s="92">
        <v>2</v>
      </c>
      <c r="F147" s="110">
        <v>2</v>
      </c>
      <c r="G147" s="110">
        <v>3</v>
      </c>
    </row>
    <row r="148" spans="1:7" ht="23.25">
      <c r="A148" s="110"/>
      <c r="B148" s="114" t="s">
        <v>586</v>
      </c>
      <c r="C148" s="92"/>
      <c r="D148" s="111"/>
      <c r="E148" s="111"/>
      <c r="F148" s="118"/>
      <c r="G148" s="118"/>
    </row>
    <row r="149" spans="1:7" ht="23.25">
      <c r="A149" s="110" t="s">
        <v>598</v>
      </c>
      <c r="B149" s="113" t="s">
        <v>135</v>
      </c>
      <c r="C149" s="92"/>
      <c r="D149" s="111">
        <v>3</v>
      </c>
      <c r="E149" s="111">
        <v>0</v>
      </c>
      <c r="F149" s="112">
        <v>3</v>
      </c>
      <c r="G149" s="112">
        <v>3</v>
      </c>
    </row>
    <row r="150" spans="1:7" ht="23.25">
      <c r="A150" s="110" t="s">
        <v>599</v>
      </c>
      <c r="B150" s="113" t="s">
        <v>123</v>
      </c>
      <c r="C150" s="92"/>
      <c r="D150" s="111">
        <v>2</v>
      </c>
      <c r="E150" s="111">
        <v>2</v>
      </c>
      <c r="F150" s="112">
        <v>3</v>
      </c>
      <c r="G150" s="112">
        <v>4</v>
      </c>
    </row>
    <row r="151" spans="1:7" ht="23.25">
      <c r="A151" s="110"/>
      <c r="B151" s="113" t="s">
        <v>573</v>
      </c>
      <c r="C151" s="92" t="s">
        <v>90</v>
      </c>
      <c r="D151" s="92"/>
      <c r="E151" s="92"/>
      <c r="F151" s="119"/>
      <c r="G151" s="119"/>
    </row>
    <row r="152" spans="1:7" ht="23.25">
      <c r="A152" s="110" t="s">
        <v>600</v>
      </c>
      <c r="B152" s="113" t="s">
        <v>130</v>
      </c>
      <c r="C152" s="92"/>
      <c r="D152" s="92">
        <v>3</v>
      </c>
      <c r="E152" s="92">
        <v>0</v>
      </c>
      <c r="F152" s="110">
        <v>3</v>
      </c>
      <c r="G152" s="110">
        <v>3</v>
      </c>
    </row>
    <row r="153" spans="1:7" ht="23.25">
      <c r="A153" s="110"/>
      <c r="B153" s="113" t="s">
        <v>125</v>
      </c>
      <c r="C153" s="92" t="s">
        <v>90</v>
      </c>
      <c r="D153" s="92"/>
      <c r="E153" s="92"/>
      <c r="F153" s="110"/>
      <c r="G153" s="110"/>
    </row>
    <row r="154" spans="1:7" ht="23.25">
      <c r="A154" s="125" t="s">
        <v>601</v>
      </c>
      <c r="B154" s="127" t="s">
        <v>136</v>
      </c>
      <c r="C154" s="124"/>
      <c r="D154" s="124">
        <v>2</v>
      </c>
      <c r="E154" s="124">
        <v>2</v>
      </c>
      <c r="F154" s="147">
        <v>3</v>
      </c>
      <c r="G154" s="147">
        <v>4</v>
      </c>
    </row>
    <row r="155" spans="1:7" ht="23.25">
      <c r="A155" s="125" t="s">
        <v>602</v>
      </c>
      <c r="B155" s="137" t="s">
        <v>603</v>
      </c>
      <c r="C155" s="152"/>
      <c r="D155" s="124">
        <v>2</v>
      </c>
      <c r="E155" s="124">
        <v>2</v>
      </c>
      <c r="F155" s="147">
        <v>3</v>
      </c>
      <c r="G155" s="147">
        <v>4</v>
      </c>
    </row>
    <row r="156" spans="1:7" ht="23.25">
      <c r="A156" s="110"/>
      <c r="B156" s="113" t="s">
        <v>27</v>
      </c>
      <c r="C156" s="92"/>
      <c r="D156" s="92"/>
      <c r="E156" s="92"/>
      <c r="F156" s="110"/>
      <c r="G156" s="110"/>
    </row>
    <row r="157" spans="1:7" ht="23.25">
      <c r="A157" s="110"/>
      <c r="B157" s="113" t="s">
        <v>26</v>
      </c>
      <c r="C157" s="92" t="s">
        <v>138</v>
      </c>
      <c r="D157" s="92"/>
      <c r="E157" s="92"/>
      <c r="F157" s="110"/>
      <c r="G157" s="110"/>
    </row>
    <row r="158" spans="1:7" ht="23.25">
      <c r="A158" s="110" t="s">
        <v>604</v>
      </c>
      <c r="B158" s="113" t="s">
        <v>391</v>
      </c>
      <c r="C158" s="92"/>
      <c r="D158" s="92" t="s">
        <v>101</v>
      </c>
      <c r="E158" s="92" t="s">
        <v>101</v>
      </c>
      <c r="F158" s="110">
        <v>4</v>
      </c>
      <c r="G158" s="110">
        <v>4</v>
      </c>
    </row>
    <row r="159" spans="1:7" ht="23.25">
      <c r="A159" s="110"/>
      <c r="B159" s="126" t="s">
        <v>126</v>
      </c>
      <c r="C159" s="91" t="s">
        <v>139</v>
      </c>
      <c r="D159" s="91"/>
      <c r="E159" s="91"/>
      <c r="F159" s="110"/>
      <c r="G159" s="110"/>
    </row>
    <row r="160" spans="1:7" ht="23.25">
      <c r="A160" s="121" t="s">
        <v>605</v>
      </c>
      <c r="B160" s="146" t="s">
        <v>141</v>
      </c>
      <c r="C160" s="122"/>
      <c r="D160" s="124">
        <v>3</v>
      </c>
      <c r="E160" s="124">
        <v>0</v>
      </c>
      <c r="F160" s="124">
        <v>3</v>
      </c>
      <c r="G160" s="155">
        <v>3</v>
      </c>
    </row>
    <row r="161" spans="1:7" ht="23.25">
      <c r="A161" s="110"/>
      <c r="B161" s="126" t="s">
        <v>127</v>
      </c>
      <c r="C161" s="91"/>
      <c r="D161" s="91"/>
      <c r="E161" s="91"/>
      <c r="F161" s="110"/>
      <c r="G161" s="110"/>
    </row>
    <row r="162" spans="1:7" ht="23.25">
      <c r="A162" s="110"/>
      <c r="B162" s="126" t="s">
        <v>128</v>
      </c>
      <c r="C162" s="92"/>
      <c r="D162" s="92"/>
      <c r="E162" s="92"/>
      <c r="F162" s="110"/>
      <c r="G162" s="110"/>
    </row>
    <row r="163" spans="1:7" ht="23.25">
      <c r="A163" s="110" t="s">
        <v>527</v>
      </c>
      <c r="B163" s="113" t="s">
        <v>142</v>
      </c>
      <c r="C163" s="92"/>
      <c r="D163" s="92">
        <v>0</v>
      </c>
      <c r="E163" s="92">
        <v>2</v>
      </c>
      <c r="F163" s="110">
        <v>0</v>
      </c>
      <c r="G163" s="110">
        <v>2</v>
      </c>
    </row>
    <row r="164" spans="1:7" ht="23.25">
      <c r="A164" s="265" t="s">
        <v>4</v>
      </c>
      <c r="B164" s="266"/>
      <c r="C164" s="267"/>
      <c r="D164" s="91">
        <f>SUM(D141:D163)</f>
        <v>19</v>
      </c>
      <c r="E164" s="91">
        <f>SUM(E141:E163)</f>
        <v>12</v>
      </c>
      <c r="F164" s="129">
        <f>SUM(F137:F163)</f>
        <v>31</v>
      </c>
      <c r="G164" s="129">
        <f>SUM(G141:G163)</f>
        <v>35</v>
      </c>
    </row>
    <row r="165" spans="1:7" ht="23.25">
      <c r="A165" s="130" t="s">
        <v>19</v>
      </c>
      <c r="B165" s="131"/>
      <c r="C165" s="132" t="s">
        <v>14</v>
      </c>
      <c r="D165" s="132"/>
      <c r="E165" s="132"/>
      <c r="F165" s="132"/>
      <c r="G165" s="132"/>
    </row>
    <row r="166" spans="1:7" ht="23.25">
      <c r="A166" s="133" t="s">
        <v>606</v>
      </c>
      <c r="B166" s="131"/>
      <c r="C166" s="133" t="s">
        <v>306</v>
      </c>
      <c r="D166" s="132"/>
      <c r="E166" s="132"/>
      <c r="F166" s="132"/>
      <c r="G166" s="132"/>
    </row>
    <row r="167" spans="1:7" ht="23.25">
      <c r="A167" s="134" t="s">
        <v>607</v>
      </c>
      <c r="B167" s="131"/>
      <c r="C167" s="135" t="s">
        <v>17</v>
      </c>
      <c r="D167" s="135"/>
      <c r="E167" s="135"/>
      <c r="F167" s="135"/>
      <c r="G167" s="135"/>
    </row>
    <row r="168" spans="1:7" ht="23.25">
      <c r="A168" s="258" t="s">
        <v>22</v>
      </c>
      <c r="B168" s="258"/>
      <c r="C168" s="258"/>
      <c r="D168" s="132"/>
      <c r="E168" s="132"/>
      <c r="F168" s="132"/>
      <c r="G168" s="132"/>
    </row>
    <row r="169" spans="1:7" ht="21" customHeight="1">
      <c r="A169" s="136" t="s">
        <v>168</v>
      </c>
      <c r="B169" s="136"/>
      <c r="C169" s="136"/>
      <c r="D169" s="132"/>
      <c r="E169" s="132"/>
      <c r="F169" s="132"/>
      <c r="G169" s="132"/>
    </row>
    <row r="170" spans="1:7" ht="20.25" customHeight="1">
      <c r="A170" s="258" t="s">
        <v>89</v>
      </c>
      <c r="B170" s="258"/>
      <c r="C170" s="258"/>
      <c r="D170" s="258"/>
      <c r="E170" s="132"/>
      <c r="F170" s="132"/>
      <c r="G170" s="137"/>
    </row>
    <row r="171" spans="1:7" ht="23.25">
      <c r="A171" s="132"/>
      <c r="B171" s="138" t="s">
        <v>615</v>
      </c>
      <c r="C171" s="132"/>
      <c r="D171" s="132"/>
      <c r="E171" s="132"/>
      <c r="F171" s="132"/>
      <c r="G171" s="132"/>
    </row>
    <row r="172" spans="1:7" ht="23.25">
      <c r="A172" s="132"/>
      <c r="B172" s="138"/>
      <c r="C172" s="132"/>
      <c r="D172" s="132"/>
      <c r="E172" s="132"/>
      <c r="F172" s="132"/>
      <c r="G172" s="132"/>
    </row>
    <row r="173" spans="1:7" ht="23.25">
      <c r="A173" s="132"/>
      <c r="B173" s="134" t="s">
        <v>38</v>
      </c>
      <c r="C173" s="132"/>
      <c r="D173" s="132"/>
      <c r="E173" s="132"/>
      <c r="F173" s="132"/>
      <c r="G173" s="132"/>
    </row>
    <row r="174" spans="1:7" ht="23.25">
      <c r="A174" s="132"/>
      <c r="B174" s="255" t="s">
        <v>284</v>
      </c>
      <c r="C174" s="255"/>
      <c r="D174" s="255"/>
      <c r="E174" s="255"/>
      <c r="F174" s="132"/>
      <c r="G174" s="132"/>
    </row>
    <row r="175" spans="1:7" ht="23.25">
      <c r="A175" s="132"/>
      <c r="B175" s="255" t="s">
        <v>36</v>
      </c>
      <c r="C175" s="255"/>
      <c r="D175" s="255"/>
      <c r="E175" s="255"/>
      <c r="F175" s="132"/>
      <c r="G175" s="132"/>
    </row>
    <row r="176" spans="1:7" ht="23.25">
      <c r="A176" s="139"/>
      <c r="B176" s="140"/>
      <c r="C176" s="141" t="s">
        <v>155</v>
      </c>
      <c r="D176" s="131"/>
      <c r="E176" s="131"/>
      <c r="F176" s="131"/>
      <c r="G176" s="131"/>
    </row>
    <row r="177" spans="1:7" ht="21.75">
      <c r="A177" s="139"/>
      <c r="B177" s="139"/>
      <c r="C177" s="139"/>
      <c r="D177" s="139"/>
      <c r="E177" s="139"/>
      <c r="F177" s="139"/>
      <c r="G177" s="139"/>
    </row>
    <row r="178" spans="1:7" ht="23.25">
      <c r="A178" s="156"/>
      <c r="B178" s="157"/>
      <c r="C178" s="156"/>
      <c r="D178" s="156"/>
      <c r="E178" s="156"/>
      <c r="F178" s="156"/>
      <c r="G178" s="156"/>
    </row>
    <row r="179" spans="1:7" ht="23.25">
      <c r="A179" s="156"/>
      <c r="B179" s="158"/>
      <c r="C179" s="156"/>
      <c r="D179" s="156"/>
      <c r="E179" s="156"/>
      <c r="F179" s="158"/>
      <c r="G179" s="158"/>
    </row>
    <row r="180" spans="1:7" ht="23.25">
      <c r="A180" s="156"/>
      <c r="B180" s="158"/>
      <c r="C180" s="156"/>
      <c r="D180" s="156"/>
      <c r="E180" s="156"/>
      <c r="F180" s="158"/>
      <c r="G180" s="158"/>
    </row>
    <row r="181" spans="1:7" ht="23.25">
      <c r="A181" s="156"/>
      <c r="B181" s="158"/>
      <c r="C181" s="156"/>
      <c r="D181" s="156"/>
      <c r="E181" s="156"/>
      <c r="F181" s="158"/>
      <c r="G181" s="158"/>
    </row>
    <row r="182" spans="1:7" ht="23.25">
      <c r="A182" s="156"/>
      <c r="B182" s="158"/>
      <c r="C182" s="156"/>
      <c r="D182" s="156"/>
      <c r="E182" s="156"/>
      <c r="F182" s="158"/>
      <c r="G182" s="158"/>
    </row>
    <row r="183" spans="1:7" ht="23.25">
      <c r="A183" s="156"/>
      <c r="B183" s="158"/>
      <c r="C183" s="156"/>
      <c r="D183" s="156"/>
      <c r="E183" s="156"/>
      <c r="F183" s="158"/>
      <c r="G183" s="158"/>
    </row>
    <row r="184" spans="1:7" ht="23.25">
      <c r="A184" s="156"/>
      <c r="B184" s="158"/>
      <c r="C184" s="156"/>
      <c r="D184" s="156"/>
      <c r="E184" s="156"/>
      <c r="F184" s="158"/>
      <c r="G184" s="158"/>
    </row>
    <row r="185" spans="1:7" ht="23.25">
      <c r="A185" s="156"/>
      <c r="B185" s="158"/>
      <c r="C185" s="156"/>
      <c r="D185" s="156"/>
      <c r="E185" s="156"/>
      <c r="F185" s="158"/>
      <c r="G185" s="158"/>
    </row>
    <row r="186" spans="1:7" ht="23.25">
      <c r="A186" s="156"/>
      <c r="B186" s="158"/>
      <c r="C186" s="156"/>
      <c r="D186" s="156"/>
      <c r="E186" s="156"/>
      <c r="F186" s="158"/>
      <c r="G186" s="158"/>
    </row>
    <row r="187" spans="1:7" ht="23.25">
      <c r="A187" s="156"/>
      <c r="B187" s="158"/>
      <c r="C187" s="156"/>
      <c r="D187" s="156"/>
      <c r="E187" s="156"/>
      <c r="F187" s="158"/>
      <c r="G187" s="158"/>
    </row>
    <row r="188" spans="1:7" ht="23.25">
      <c r="A188" s="156"/>
      <c r="B188" s="158"/>
      <c r="C188" s="156"/>
      <c r="D188" s="156"/>
      <c r="E188" s="156"/>
      <c r="F188" s="158"/>
      <c r="G188" s="158"/>
    </row>
    <row r="189" spans="1:7" ht="23.25">
      <c r="A189" s="156"/>
      <c r="B189" s="158"/>
      <c r="C189" s="156"/>
      <c r="D189" s="156"/>
      <c r="E189" s="156"/>
      <c r="F189" s="158"/>
      <c r="G189" s="158"/>
    </row>
    <row r="190" spans="1:7" ht="23.25">
      <c r="A190" s="156"/>
      <c r="B190" s="158"/>
      <c r="C190" s="156"/>
      <c r="D190" s="156"/>
      <c r="E190" s="156"/>
      <c r="F190" s="158"/>
      <c r="G190" s="158"/>
    </row>
    <row r="191" spans="1:7" ht="23.25">
      <c r="A191" s="156"/>
      <c r="B191" s="158"/>
      <c r="C191" s="156"/>
      <c r="D191" s="156"/>
      <c r="E191" s="156"/>
      <c r="F191" s="158"/>
      <c r="G191" s="158"/>
    </row>
    <row r="192" spans="1:7" ht="23.25">
      <c r="A192" s="156"/>
      <c r="B192" s="158"/>
      <c r="C192" s="156"/>
      <c r="D192" s="156"/>
      <c r="E192" s="156"/>
      <c r="F192" s="158"/>
      <c r="G192" s="158"/>
    </row>
    <row r="193" spans="1:7" ht="23.25">
      <c r="A193" s="156"/>
      <c r="B193" s="158"/>
      <c r="C193" s="156"/>
      <c r="D193" s="156"/>
      <c r="E193" s="156"/>
      <c r="F193" s="158"/>
      <c r="G193" s="158"/>
    </row>
    <row r="194" spans="1:7" ht="23.25">
      <c r="A194" s="156"/>
      <c r="B194" s="158"/>
      <c r="C194" s="156"/>
      <c r="D194" s="156"/>
      <c r="E194" s="156"/>
      <c r="F194" s="158"/>
      <c r="G194" s="158"/>
    </row>
    <row r="195" spans="1:7" ht="23.25">
      <c r="A195" s="156"/>
      <c r="B195" s="158"/>
      <c r="C195" s="156"/>
      <c r="D195" s="156"/>
      <c r="E195" s="156"/>
      <c r="F195" s="158"/>
      <c r="G195" s="158"/>
    </row>
    <row r="196" spans="1:7" ht="23.25">
      <c r="A196" s="156"/>
      <c r="B196" s="158"/>
      <c r="C196" s="156"/>
      <c r="D196" s="156"/>
      <c r="E196" s="156"/>
      <c r="F196" s="158"/>
      <c r="G196" s="158"/>
    </row>
    <row r="197" spans="1:7" ht="23.25">
      <c r="A197" s="156"/>
      <c r="B197" s="158"/>
      <c r="C197" s="156"/>
      <c r="D197" s="156"/>
      <c r="E197" s="156"/>
      <c r="F197" s="158"/>
      <c r="G197" s="158"/>
    </row>
    <row r="198" spans="1:7" ht="23.25">
      <c r="A198" s="156"/>
      <c r="B198" s="158"/>
      <c r="C198" s="156"/>
      <c r="D198" s="156"/>
      <c r="E198" s="156"/>
      <c r="F198" s="158"/>
      <c r="G198" s="158"/>
    </row>
    <row r="199" spans="1:7" ht="23.25">
      <c r="A199" s="156"/>
      <c r="B199" s="158"/>
      <c r="C199" s="156"/>
      <c r="D199" s="156"/>
      <c r="E199" s="156"/>
      <c r="F199" s="158"/>
      <c r="G199" s="158"/>
    </row>
    <row r="200" spans="1:7" ht="23.25">
      <c r="A200" s="156"/>
      <c r="B200" s="158"/>
      <c r="C200" s="156"/>
      <c r="D200" s="156"/>
      <c r="E200" s="156"/>
      <c r="F200" s="158"/>
      <c r="G200" s="158"/>
    </row>
    <row r="201" spans="1:7" ht="23.25">
      <c r="A201" s="156"/>
      <c r="B201" s="158"/>
      <c r="C201" s="156"/>
      <c r="D201" s="156"/>
      <c r="E201" s="156"/>
      <c r="F201" s="158"/>
      <c r="G201" s="158"/>
    </row>
    <row r="202" spans="1:7" ht="23.25">
      <c r="A202" s="156"/>
      <c r="B202" s="158"/>
      <c r="C202" s="156"/>
      <c r="D202" s="156"/>
      <c r="E202" s="156"/>
      <c r="F202" s="158"/>
      <c r="G202" s="158"/>
    </row>
    <row r="203" spans="1:7" ht="23.25">
      <c r="A203" s="156"/>
      <c r="B203" s="158"/>
      <c r="C203" s="156"/>
      <c r="D203" s="156"/>
      <c r="E203" s="156"/>
      <c r="F203" s="158"/>
      <c r="G203" s="158"/>
    </row>
    <row r="204" spans="1:7" ht="23.25">
      <c r="A204" s="156"/>
      <c r="B204" s="158"/>
      <c r="C204" s="156"/>
      <c r="D204" s="156"/>
      <c r="E204" s="156"/>
      <c r="F204" s="158"/>
      <c r="G204" s="158"/>
    </row>
    <row r="205" spans="1:7" ht="23.25">
      <c r="A205" s="156"/>
      <c r="B205" s="158"/>
      <c r="C205" s="156"/>
      <c r="D205" s="156"/>
      <c r="E205" s="156"/>
      <c r="F205" s="158"/>
      <c r="G205" s="158"/>
    </row>
    <row r="206" spans="1:7" ht="23.25">
      <c r="A206" s="156"/>
      <c r="B206" s="158"/>
      <c r="C206" s="156"/>
      <c r="D206" s="156"/>
      <c r="E206" s="156"/>
      <c r="F206" s="158"/>
      <c r="G206" s="158"/>
    </row>
    <row r="207" spans="1:7" ht="23.25">
      <c r="A207" s="156"/>
      <c r="B207" s="158"/>
      <c r="C207" s="156"/>
      <c r="D207" s="156"/>
      <c r="E207" s="156"/>
      <c r="F207" s="158"/>
      <c r="G207" s="158"/>
    </row>
    <row r="208" spans="1:7" ht="23.25">
      <c r="A208" s="156"/>
      <c r="B208" s="158"/>
      <c r="C208" s="156"/>
      <c r="D208" s="156"/>
      <c r="E208" s="156"/>
      <c r="F208" s="158"/>
      <c r="G208" s="158"/>
    </row>
    <row r="209" spans="1:7" ht="23.25">
      <c r="A209" s="156"/>
      <c r="B209" s="158"/>
      <c r="C209" s="156"/>
      <c r="D209" s="156"/>
      <c r="E209" s="156"/>
      <c r="F209" s="158"/>
      <c r="G209" s="158"/>
    </row>
    <row r="210" spans="1:7" ht="23.25">
      <c r="A210" s="156"/>
      <c r="B210" s="158"/>
      <c r="C210" s="156"/>
      <c r="D210" s="156"/>
      <c r="E210" s="156"/>
      <c r="F210" s="158"/>
      <c r="G210" s="158"/>
    </row>
    <row r="211" spans="1:7" ht="23.25">
      <c r="A211" s="156"/>
      <c r="B211" s="158"/>
      <c r="C211" s="156"/>
      <c r="D211" s="156"/>
      <c r="E211" s="156"/>
      <c r="F211" s="158"/>
      <c r="G211" s="158"/>
    </row>
    <row r="212" spans="1:7" ht="23.25">
      <c r="A212" s="156"/>
      <c r="B212" s="158"/>
      <c r="C212" s="156"/>
      <c r="D212" s="156"/>
      <c r="E212" s="156"/>
      <c r="F212" s="158"/>
      <c r="G212" s="158"/>
    </row>
    <row r="213" spans="1:7" ht="23.25">
      <c r="A213" s="156"/>
      <c r="B213" s="158"/>
      <c r="C213" s="156"/>
      <c r="D213" s="156"/>
      <c r="E213" s="156"/>
      <c r="F213" s="158"/>
      <c r="G213" s="158"/>
    </row>
    <row r="214" spans="1:7" ht="23.25">
      <c r="A214" s="156"/>
      <c r="B214" s="158"/>
      <c r="C214" s="156"/>
      <c r="D214" s="156"/>
      <c r="E214" s="156"/>
      <c r="F214" s="158"/>
      <c r="G214" s="158"/>
    </row>
    <row r="215" spans="1:7" ht="23.25">
      <c r="A215" s="156"/>
      <c r="B215" s="158"/>
      <c r="C215" s="156"/>
      <c r="D215" s="156"/>
      <c r="E215" s="156"/>
      <c r="F215" s="158"/>
      <c r="G215" s="158"/>
    </row>
    <row r="216" spans="1:7" ht="23.25">
      <c r="A216" s="156"/>
      <c r="B216" s="158"/>
      <c r="C216" s="156"/>
      <c r="D216" s="156"/>
      <c r="E216" s="156"/>
      <c r="F216" s="158"/>
      <c r="G216" s="158"/>
    </row>
    <row r="217" spans="1:7" ht="23.25">
      <c r="A217" s="156"/>
      <c r="B217" s="158"/>
      <c r="C217" s="156"/>
      <c r="D217" s="156"/>
      <c r="E217" s="156"/>
      <c r="F217" s="158"/>
      <c r="G217" s="158"/>
    </row>
    <row r="218" spans="1:7" ht="23.25">
      <c r="A218" s="156"/>
      <c r="B218" s="158"/>
      <c r="C218" s="156"/>
      <c r="D218" s="156"/>
      <c r="E218" s="156"/>
      <c r="F218" s="158"/>
      <c r="G218" s="158"/>
    </row>
    <row r="219" spans="1:7" ht="23.25">
      <c r="A219" s="156"/>
      <c r="B219" s="158"/>
      <c r="C219" s="156"/>
      <c r="D219" s="156"/>
      <c r="E219" s="156"/>
      <c r="F219" s="158"/>
      <c r="G219" s="158"/>
    </row>
    <row r="220" spans="1:7" ht="23.25">
      <c r="A220" s="156"/>
      <c r="B220" s="158"/>
      <c r="C220" s="156"/>
      <c r="D220" s="156"/>
      <c r="E220" s="156"/>
      <c r="F220" s="158"/>
      <c r="G220" s="158"/>
    </row>
    <row r="221" spans="1:7" ht="23.25">
      <c r="A221" s="156"/>
      <c r="B221" s="158"/>
      <c r="C221" s="156"/>
      <c r="D221" s="156"/>
      <c r="E221" s="156"/>
      <c r="F221" s="158"/>
      <c r="G221" s="158"/>
    </row>
    <row r="222" spans="1:7" ht="23.25">
      <c r="A222" s="156"/>
      <c r="B222" s="158"/>
      <c r="C222" s="156"/>
      <c r="D222" s="156"/>
      <c r="E222" s="156"/>
      <c r="F222" s="158"/>
      <c r="G222" s="158"/>
    </row>
    <row r="223" spans="1:7" ht="23.25">
      <c r="A223" s="156"/>
      <c r="B223" s="158"/>
      <c r="C223" s="156"/>
      <c r="D223" s="156"/>
      <c r="E223" s="156"/>
      <c r="F223" s="158"/>
      <c r="G223" s="158"/>
    </row>
    <row r="224" spans="1:7" ht="23.25">
      <c r="A224" s="156"/>
      <c r="B224" s="158"/>
      <c r="C224" s="156"/>
      <c r="D224" s="156"/>
      <c r="E224" s="156"/>
      <c r="F224" s="158"/>
      <c r="G224" s="158"/>
    </row>
    <row r="225" spans="1:7" ht="23.25">
      <c r="A225" s="156"/>
      <c r="B225" s="158"/>
      <c r="C225" s="156"/>
      <c r="D225" s="156"/>
      <c r="E225" s="156"/>
      <c r="F225" s="158"/>
      <c r="G225" s="158"/>
    </row>
    <row r="226" spans="1:7" ht="23.25">
      <c r="A226" s="156"/>
      <c r="B226" s="158"/>
      <c r="C226" s="156"/>
      <c r="D226" s="156"/>
      <c r="E226" s="156"/>
      <c r="F226" s="158"/>
      <c r="G226" s="158"/>
    </row>
    <row r="227" spans="1:7" ht="23.25">
      <c r="A227" s="156"/>
      <c r="B227" s="158"/>
      <c r="C227" s="156"/>
      <c r="D227" s="156"/>
      <c r="E227" s="156"/>
      <c r="F227" s="158"/>
      <c r="G227" s="158"/>
    </row>
    <row r="228" spans="1:7" ht="23.25">
      <c r="A228" s="156"/>
      <c r="B228" s="158"/>
      <c r="C228" s="156"/>
      <c r="D228" s="156"/>
      <c r="E228" s="156"/>
      <c r="F228" s="158"/>
      <c r="G228" s="158"/>
    </row>
    <row r="229" spans="1:7" ht="23.25">
      <c r="A229" s="156"/>
      <c r="B229" s="158"/>
      <c r="C229" s="156"/>
      <c r="D229" s="156"/>
      <c r="E229" s="156"/>
      <c r="F229" s="158"/>
      <c r="G229" s="158"/>
    </row>
    <row r="230" spans="1:7" ht="23.25">
      <c r="A230" s="156"/>
      <c r="B230" s="158"/>
      <c r="C230" s="156"/>
      <c r="D230" s="156"/>
      <c r="E230" s="156"/>
      <c r="F230" s="158"/>
      <c r="G230" s="158"/>
    </row>
    <row r="231" spans="1:7" ht="23.25">
      <c r="A231" s="156"/>
      <c r="B231" s="158"/>
      <c r="C231" s="156"/>
      <c r="D231" s="156"/>
      <c r="E231" s="156"/>
      <c r="F231" s="158"/>
      <c r="G231" s="158"/>
    </row>
    <row r="232" spans="1:7" ht="23.25">
      <c r="A232" s="156"/>
      <c r="B232" s="158"/>
      <c r="C232" s="156"/>
      <c r="D232" s="156"/>
      <c r="E232" s="156"/>
      <c r="F232" s="158"/>
      <c r="G232" s="158"/>
    </row>
    <row r="233" spans="1:7" ht="23.25">
      <c r="A233" s="156"/>
      <c r="B233" s="158"/>
      <c r="C233" s="156"/>
      <c r="D233" s="156"/>
      <c r="E233" s="156"/>
      <c r="F233" s="158"/>
      <c r="G233" s="158"/>
    </row>
    <row r="234" spans="1:7" ht="23.25">
      <c r="A234" s="156"/>
      <c r="B234" s="158"/>
      <c r="C234" s="156"/>
      <c r="D234" s="156"/>
      <c r="E234" s="156"/>
      <c r="F234" s="158"/>
      <c r="G234" s="158"/>
    </row>
    <row r="235" spans="1:7" ht="23.25">
      <c r="A235" s="156"/>
      <c r="B235" s="158"/>
      <c r="C235" s="156"/>
      <c r="D235" s="156"/>
      <c r="E235" s="156"/>
      <c r="F235" s="158"/>
      <c r="G235" s="158"/>
    </row>
    <row r="236" spans="1:7" ht="23.25">
      <c r="A236" s="156"/>
      <c r="B236" s="158"/>
      <c r="C236" s="156"/>
      <c r="D236" s="156"/>
      <c r="E236" s="156"/>
      <c r="F236" s="158"/>
      <c r="G236" s="158"/>
    </row>
    <row r="237" spans="1:7" ht="23.25">
      <c r="A237" s="156"/>
      <c r="B237" s="158"/>
      <c r="C237" s="156"/>
      <c r="D237" s="156"/>
      <c r="E237" s="156"/>
      <c r="F237" s="158"/>
      <c r="G237" s="158"/>
    </row>
    <row r="238" spans="1:7" ht="23.25">
      <c r="A238" s="156"/>
      <c r="B238" s="158"/>
      <c r="C238" s="156"/>
      <c r="D238" s="156"/>
      <c r="E238" s="156"/>
      <c r="F238" s="158"/>
      <c r="G238" s="158"/>
    </row>
    <row r="239" spans="1:7" ht="23.25">
      <c r="A239" s="156"/>
      <c r="B239" s="158"/>
      <c r="C239" s="156"/>
      <c r="D239" s="156"/>
      <c r="E239" s="156"/>
      <c r="F239" s="158"/>
      <c r="G239" s="158"/>
    </row>
    <row r="240" spans="1:7" ht="23.25">
      <c r="A240" s="156"/>
      <c r="B240" s="158"/>
      <c r="C240" s="156"/>
      <c r="D240" s="156"/>
      <c r="E240" s="156"/>
      <c r="F240" s="158"/>
      <c r="G240" s="158"/>
    </row>
    <row r="241" spans="1:7" ht="23.25">
      <c r="A241" s="156"/>
      <c r="B241" s="158"/>
      <c r="C241" s="156"/>
      <c r="D241" s="156"/>
      <c r="E241" s="156"/>
      <c r="F241" s="158"/>
      <c r="G241" s="158"/>
    </row>
    <row r="242" spans="1:7" ht="23.25">
      <c r="A242" s="156"/>
      <c r="B242" s="158"/>
      <c r="C242" s="156"/>
      <c r="D242" s="156"/>
      <c r="E242" s="156"/>
      <c r="F242" s="158"/>
      <c r="G242" s="158"/>
    </row>
    <row r="243" spans="1:7" ht="23.25">
      <c r="A243" s="156"/>
      <c r="B243" s="158"/>
      <c r="C243" s="156"/>
      <c r="D243" s="156"/>
      <c r="E243" s="156"/>
      <c r="F243" s="158"/>
      <c r="G243" s="158"/>
    </row>
    <row r="244" spans="1:7" ht="23.25">
      <c r="A244" s="156"/>
      <c r="B244" s="158"/>
      <c r="C244" s="156"/>
      <c r="D244" s="156"/>
      <c r="E244" s="156"/>
      <c r="F244" s="158"/>
      <c r="G244" s="158"/>
    </row>
    <row r="245" spans="1:7" ht="23.25">
      <c r="A245" s="156"/>
      <c r="B245" s="158"/>
      <c r="C245" s="156"/>
      <c r="D245" s="156"/>
      <c r="E245" s="156"/>
      <c r="F245" s="158"/>
      <c r="G245" s="158"/>
    </row>
    <row r="246" spans="1:7" ht="23.25">
      <c r="A246" s="156"/>
      <c r="B246" s="158"/>
      <c r="C246" s="156"/>
      <c r="D246" s="156"/>
      <c r="E246" s="156"/>
      <c r="F246" s="158"/>
      <c r="G246" s="158"/>
    </row>
    <row r="247" spans="1:7" ht="23.25">
      <c r="A247" s="156"/>
      <c r="B247" s="158"/>
      <c r="C247" s="156"/>
      <c r="D247" s="156"/>
      <c r="E247" s="156"/>
      <c r="F247" s="158"/>
      <c r="G247" s="158"/>
    </row>
    <row r="248" spans="1:7" ht="23.25">
      <c r="A248" s="156"/>
      <c r="B248" s="158"/>
      <c r="C248" s="156"/>
      <c r="D248" s="156"/>
      <c r="E248" s="156"/>
      <c r="F248" s="158"/>
      <c r="G248" s="158"/>
    </row>
    <row r="249" spans="1:7" ht="23.25">
      <c r="A249" s="156"/>
      <c r="B249" s="158"/>
      <c r="C249" s="156"/>
      <c r="D249" s="156"/>
      <c r="E249" s="156"/>
      <c r="F249" s="158"/>
      <c r="G249" s="158"/>
    </row>
    <row r="250" spans="1:7" ht="23.25">
      <c r="A250" s="156"/>
      <c r="B250" s="158"/>
      <c r="C250" s="156"/>
      <c r="D250" s="156"/>
      <c r="E250" s="156"/>
      <c r="F250" s="158"/>
      <c r="G250" s="158"/>
    </row>
    <row r="251" spans="1:7" ht="23.25">
      <c r="A251" s="156"/>
      <c r="B251" s="158"/>
      <c r="C251" s="156"/>
      <c r="D251" s="156"/>
      <c r="E251" s="156"/>
      <c r="F251" s="158"/>
      <c r="G251" s="158"/>
    </row>
    <row r="252" spans="1:7" ht="23.25">
      <c r="A252" s="156"/>
      <c r="B252" s="158"/>
      <c r="C252" s="156"/>
      <c r="D252" s="156"/>
      <c r="E252" s="156"/>
      <c r="F252" s="158"/>
      <c r="G252" s="158"/>
    </row>
    <row r="253" spans="1:7" ht="23.25">
      <c r="A253" s="156"/>
      <c r="B253" s="158"/>
      <c r="C253" s="156"/>
      <c r="D253" s="156"/>
      <c r="E253" s="156"/>
      <c r="F253" s="158"/>
      <c r="G253" s="158"/>
    </row>
    <row r="254" spans="1:7" ht="23.25">
      <c r="A254" s="156"/>
      <c r="B254" s="158"/>
      <c r="C254" s="156"/>
      <c r="D254" s="156"/>
      <c r="E254" s="156"/>
      <c r="F254" s="158"/>
      <c r="G254" s="158"/>
    </row>
    <row r="255" spans="1:7" ht="23.25">
      <c r="A255" s="156"/>
      <c r="B255" s="158"/>
      <c r="C255" s="156"/>
      <c r="D255" s="156"/>
      <c r="E255" s="156"/>
      <c r="F255" s="158"/>
      <c r="G255" s="158"/>
    </row>
    <row r="256" spans="1:7" ht="23.25">
      <c r="A256" s="156"/>
      <c r="B256" s="158"/>
      <c r="C256" s="156"/>
      <c r="D256" s="156"/>
      <c r="E256" s="156"/>
      <c r="F256" s="158"/>
      <c r="G256" s="158"/>
    </row>
    <row r="257" spans="1:7" ht="23.25">
      <c r="A257" s="156"/>
      <c r="B257" s="158"/>
      <c r="C257" s="156"/>
      <c r="D257" s="156"/>
      <c r="E257" s="156"/>
      <c r="F257" s="158"/>
      <c r="G257" s="158"/>
    </row>
    <row r="258" spans="1:7" ht="23.25">
      <c r="A258" s="156"/>
      <c r="B258" s="158"/>
      <c r="C258" s="156"/>
      <c r="D258" s="156"/>
      <c r="E258" s="156"/>
      <c r="F258" s="158"/>
      <c r="G258" s="158"/>
    </row>
    <row r="259" spans="1:7" ht="23.25">
      <c r="A259" s="156"/>
      <c r="B259" s="158"/>
      <c r="C259" s="156"/>
      <c r="D259" s="156"/>
      <c r="E259" s="156"/>
      <c r="F259" s="158"/>
      <c r="G259" s="158"/>
    </row>
    <row r="260" spans="1:7" ht="23.25">
      <c r="A260" s="156"/>
      <c r="B260" s="158"/>
      <c r="C260" s="156"/>
      <c r="D260" s="156"/>
      <c r="E260" s="156"/>
      <c r="F260" s="158"/>
      <c r="G260" s="158"/>
    </row>
    <row r="261" spans="1:7" ht="23.25">
      <c r="A261" s="156"/>
      <c r="B261" s="158"/>
      <c r="C261" s="156"/>
      <c r="D261" s="156"/>
      <c r="E261" s="156"/>
      <c r="F261" s="158"/>
      <c r="G261" s="158"/>
    </row>
    <row r="262" spans="1:7" ht="23.25">
      <c r="A262" s="156"/>
      <c r="B262" s="158"/>
      <c r="C262" s="156"/>
      <c r="D262" s="156"/>
      <c r="E262" s="156"/>
      <c r="F262" s="158"/>
      <c r="G262" s="158"/>
    </row>
    <row r="263" spans="1:7" ht="23.25">
      <c r="A263" s="156"/>
      <c r="B263" s="158"/>
      <c r="C263" s="156"/>
      <c r="D263" s="156"/>
      <c r="E263" s="156"/>
      <c r="F263" s="158"/>
      <c r="G263" s="158"/>
    </row>
    <row r="264" spans="1:7" ht="23.25">
      <c r="A264" s="61"/>
      <c r="B264" s="62"/>
      <c r="C264" s="61"/>
      <c r="D264" s="61"/>
      <c r="E264" s="61"/>
      <c r="F264" s="62"/>
      <c r="G264" s="62"/>
    </row>
    <row r="265" spans="1:7" ht="23.25">
      <c r="A265" s="61"/>
      <c r="B265" s="62"/>
      <c r="C265" s="61"/>
      <c r="D265" s="61"/>
      <c r="E265" s="61"/>
      <c r="F265" s="62"/>
      <c r="G265" s="62"/>
    </row>
    <row r="266" spans="1:7" ht="23.25">
      <c r="A266" s="61"/>
      <c r="B266" s="62"/>
      <c r="C266" s="61"/>
      <c r="D266" s="61"/>
      <c r="E266" s="61"/>
      <c r="F266" s="62"/>
      <c r="G266" s="62"/>
    </row>
    <row r="267" spans="1:7" ht="23.25">
      <c r="A267" s="61"/>
      <c r="B267" s="62"/>
      <c r="C267" s="61"/>
      <c r="D267" s="61"/>
      <c r="E267" s="61"/>
      <c r="F267" s="62"/>
      <c r="G267" s="62"/>
    </row>
    <row r="268" spans="1:7" ht="23.25">
      <c r="A268" s="61"/>
      <c r="B268" s="62"/>
      <c r="C268" s="61"/>
      <c r="D268" s="61"/>
      <c r="E268" s="61"/>
      <c r="F268" s="62"/>
      <c r="G268" s="62"/>
    </row>
    <row r="269" spans="1:7" ht="23.25">
      <c r="A269" s="61"/>
      <c r="B269" s="62"/>
      <c r="C269" s="61"/>
      <c r="D269" s="61"/>
      <c r="E269" s="61"/>
      <c r="F269" s="62"/>
      <c r="G269" s="62"/>
    </row>
    <row r="270" spans="1:7" ht="23.25">
      <c r="A270" s="61"/>
      <c r="B270" s="62"/>
      <c r="C270" s="61"/>
      <c r="D270" s="61"/>
      <c r="E270" s="61"/>
      <c r="F270" s="62"/>
      <c r="G270" s="62"/>
    </row>
    <row r="271" spans="1:7" ht="23.25">
      <c r="A271" s="61"/>
      <c r="B271" s="62"/>
      <c r="C271" s="61"/>
      <c r="D271" s="61"/>
      <c r="E271" s="61"/>
      <c r="F271" s="62"/>
      <c r="G271" s="62"/>
    </row>
    <row r="272" spans="1:7" ht="23.25">
      <c r="A272" s="61"/>
      <c r="B272" s="62"/>
      <c r="C272" s="61"/>
      <c r="D272" s="61"/>
      <c r="E272" s="61"/>
      <c r="F272" s="62"/>
      <c r="G272" s="62"/>
    </row>
    <row r="273" spans="1:7" ht="23.25">
      <c r="A273" s="61"/>
      <c r="B273" s="62"/>
      <c r="C273" s="61"/>
      <c r="D273" s="61"/>
      <c r="E273" s="61"/>
      <c r="F273" s="62"/>
      <c r="G273" s="62"/>
    </row>
  </sheetData>
  <sheetProtection/>
  <mergeCells count="44">
    <mergeCell ref="B175:E175"/>
    <mergeCell ref="A131:G131"/>
    <mergeCell ref="A132:G132"/>
    <mergeCell ref="A133:G133"/>
    <mergeCell ref="A168:C168"/>
    <mergeCell ref="A170:D170"/>
    <mergeCell ref="B174:E174"/>
    <mergeCell ref="B136:C136"/>
    <mergeCell ref="A164:C164"/>
    <mergeCell ref="C134:G134"/>
    <mergeCell ref="F90:G90"/>
    <mergeCell ref="A91:G91"/>
    <mergeCell ref="A92:G92"/>
    <mergeCell ref="A93:G93"/>
    <mergeCell ref="B126:E126"/>
    <mergeCell ref="B127:E127"/>
    <mergeCell ref="C94:G94"/>
    <mergeCell ref="B96:C96"/>
    <mergeCell ref="A116:C116"/>
    <mergeCell ref="A120:C120"/>
    <mergeCell ref="F2:G2"/>
    <mergeCell ref="A3:G3"/>
    <mergeCell ref="A4:G4"/>
    <mergeCell ref="A5:G5"/>
    <mergeCell ref="A35:C35"/>
    <mergeCell ref="A37:D37"/>
    <mergeCell ref="A122:D122"/>
    <mergeCell ref="F130:G130"/>
    <mergeCell ref="C6:G6"/>
    <mergeCell ref="B8:C8"/>
    <mergeCell ref="A31:C31"/>
    <mergeCell ref="A46:G46"/>
    <mergeCell ref="A47:G47"/>
    <mergeCell ref="B42:E42"/>
    <mergeCell ref="F45:G45"/>
    <mergeCell ref="B86:E86"/>
    <mergeCell ref="B87:E87"/>
    <mergeCell ref="A48:G48"/>
    <mergeCell ref="B41:E41"/>
    <mergeCell ref="C49:G49"/>
    <mergeCell ref="A82:D82"/>
    <mergeCell ref="B51:C51"/>
    <mergeCell ref="A76:C76"/>
    <mergeCell ref="A80:C80"/>
  </mergeCells>
  <printOptions/>
  <pageMargins left="1.299212598425197" right="0.7086614173228347" top="0.7480314960629921" bottom="0.7480314960629921" header="0.31496062992125984" footer="0.31496062992125984"/>
  <pageSetup orientation="portrait" paperSize="9" scale="73" r:id="rId2"/>
  <rowBreaks count="3" manualBreakCount="3">
    <brk id="44" max="11" man="1"/>
    <brk id="89" max="255" man="1"/>
    <brk id="129" max="255" man="1"/>
  </rowBreaks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278"/>
  <sheetViews>
    <sheetView view="pageBreakPreview" zoomScaleSheetLayoutView="100" zoomScalePageLayoutView="0" workbookViewId="0" topLeftCell="A148">
      <selection activeCell="K123" sqref="K123"/>
    </sheetView>
  </sheetViews>
  <sheetFormatPr defaultColWidth="9.140625" defaultRowHeight="21.75"/>
  <cols>
    <col min="1" max="1" width="14.00390625" style="0" customWidth="1"/>
    <col min="2" max="2" width="36.28125" style="0" customWidth="1"/>
    <col min="3" max="3" width="13.7109375" style="0" customWidth="1"/>
    <col min="4" max="4" width="10.28125" style="0" customWidth="1"/>
    <col min="5" max="5" width="9.421875" style="0" customWidth="1"/>
    <col min="6" max="7" width="9.8515625" style="0" customWidth="1"/>
  </cols>
  <sheetData>
    <row r="1" spans="1:7" ht="8.25" customHeight="1" thickBot="1">
      <c r="A1" s="100"/>
      <c r="B1" s="100"/>
      <c r="C1" s="100"/>
      <c r="D1" s="100"/>
      <c r="E1" s="100"/>
      <c r="F1" s="100"/>
      <c r="G1" s="100"/>
    </row>
    <row r="2" spans="1:7" ht="11.25" customHeight="1" thickTop="1">
      <c r="A2" s="139"/>
      <c r="B2" s="139"/>
      <c r="C2" s="139"/>
      <c r="D2" s="139"/>
      <c r="E2" s="139"/>
      <c r="F2" s="264"/>
      <c r="G2" s="264"/>
    </row>
    <row r="3" spans="1:7" ht="19.5" customHeight="1">
      <c r="A3" s="256" t="s">
        <v>261</v>
      </c>
      <c r="B3" s="256"/>
      <c r="C3" s="256"/>
      <c r="D3" s="256"/>
      <c r="E3" s="256"/>
      <c r="F3" s="256"/>
      <c r="G3" s="256"/>
    </row>
    <row r="4" spans="1:7" ht="24">
      <c r="A4" s="256" t="s">
        <v>249</v>
      </c>
      <c r="B4" s="256"/>
      <c r="C4" s="256"/>
      <c r="D4" s="256"/>
      <c r="E4" s="256"/>
      <c r="F4" s="256"/>
      <c r="G4" s="256"/>
    </row>
    <row r="5" spans="1:7" ht="23.25">
      <c r="A5" s="256" t="s">
        <v>668</v>
      </c>
      <c r="B5" s="256"/>
      <c r="C5" s="256"/>
      <c r="D5" s="256"/>
      <c r="E5" s="256"/>
      <c r="F5" s="256"/>
      <c r="G5" s="256"/>
    </row>
    <row r="6" spans="1:7" ht="24">
      <c r="A6" s="101" t="s">
        <v>268</v>
      </c>
      <c r="B6" s="102"/>
      <c r="C6" s="257" t="s">
        <v>269</v>
      </c>
      <c r="D6" s="257"/>
      <c r="E6" s="257"/>
      <c r="F6" s="257"/>
      <c r="G6" s="257"/>
    </row>
    <row r="7" spans="1:7" ht="24">
      <c r="A7" s="101" t="s">
        <v>11</v>
      </c>
      <c r="B7" s="102"/>
      <c r="C7" s="103"/>
      <c r="D7" s="103"/>
      <c r="E7" s="103"/>
      <c r="F7" s="102"/>
      <c r="G7" s="104" t="s">
        <v>289</v>
      </c>
    </row>
    <row r="8" spans="1:7" ht="23.25">
      <c r="A8" s="105" t="s">
        <v>1</v>
      </c>
      <c r="B8" s="259" t="s">
        <v>2</v>
      </c>
      <c r="C8" s="260"/>
      <c r="D8" s="106" t="s">
        <v>87</v>
      </c>
      <c r="E8" s="106" t="s">
        <v>88</v>
      </c>
      <c r="F8" s="105" t="s">
        <v>5</v>
      </c>
      <c r="G8" s="105" t="s">
        <v>6</v>
      </c>
    </row>
    <row r="9" spans="1:7" ht="23.25">
      <c r="A9" s="107"/>
      <c r="B9" s="108" t="s">
        <v>561</v>
      </c>
      <c r="C9" s="91" t="s">
        <v>90</v>
      </c>
      <c r="D9" s="91"/>
      <c r="E9" s="91"/>
      <c r="F9" s="107"/>
      <c r="G9" s="107"/>
    </row>
    <row r="10" spans="1:7" ht="24">
      <c r="A10" s="107"/>
      <c r="B10" s="109" t="s">
        <v>562</v>
      </c>
      <c r="C10" s="91" t="s">
        <v>115</v>
      </c>
      <c r="D10" s="91"/>
      <c r="E10" s="91"/>
      <c r="F10" s="107"/>
      <c r="G10" s="107"/>
    </row>
    <row r="11" spans="1:7" ht="24">
      <c r="A11" s="110" t="s">
        <v>291</v>
      </c>
      <c r="B11" s="109" t="s">
        <v>292</v>
      </c>
      <c r="C11" s="92"/>
      <c r="D11" s="111">
        <v>3</v>
      </c>
      <c r="E11" s="111">
        <v>0</v>
      </c>
      <c r="F11" s="112">
        <v>3</v>
      </c>
      <c r="G11" s="110">
        <v>3</v>
      </c>
    </row>
    <row r="12" spans="1:7" ht="23.25">
      <c r="A12" s="107"/>
      <c r="B12" s="109" t="s">
        <v>159</v>
      </c>
      <c r="C12" s="92" t="s">
        <v>115</v>
      </c>
      <c r="D12" s="92"/>
      <c r="E12" s="92"/>
      <c r="F12" s="107"/>
      <c r="G12" s="107"/>
    </row>
    <row r="13" spans="1:7" ht="23.25">
      <c r="A13" s="110" t="s">
        <v>565</v>
      </c>
      <c r="B13" s="113" t="s">
        <v>129</v>
      </c>
      <c r="C13" s="92"/>
      <c r="D13" s="111">
        <v>3</v>
      </c>
      <c r="E13" s="111">
        <v>0</v>
      </c>
      <c r="F13" s="112">
        <v>3</v>
      </c>
      <c r="G13" s="110">
        <v>3</v>
      </c>
    </row>
    <row r="14" spans="1:7" ht="23.25">
      <c r="A14" s="115"/>
      <c r="B14" s="116" t="s">
        <v>566</v>
      </c>
      <c r="C14" s="117" t="s">
        <v>121</v>
      </c>
      <c r="D14" s="117"/>
      <c r="E14" s="117"/>
      <c r="F14" s="118"/>
      <c r="G14" s="118"/>
    </row>
    <row r="15" spans="1:7" ht="23.25">
      <c r="A15" s="110"/>
      <c r="B15" s="113" t="s">
        <v>297</v>
      </c>
      <c r="C15" s="92" t="s">
        <v>114</v>
      </c>
      <c r="D15" s="92"/>
      <c r="E15" s="92"/>
      <c r="F15" s="119"/>
      <c r="G15" s="119"/>
    </row>
    <row r="16" spans="1:7" ht="23.25">
      <c r="A16" s="110" t="s">
        <v>567</v>
      </c>
      <c r="B16" s="113" t="s">
        <v>568</v>
      </c>
      <c r="C16" s="92"/>
      <c r="D16" s="92">
        <v>2</v>
      </c>
      <c r="E16" s="92">
        <v>2</v>
      </c>
      <c r="F16" s="110">
        <v>3</v>
      </c>
      <c r="G16" s="110">
        <v>4</v>
      </c>
    </row>
    <row r="17" spans="1:7" ht="23.25">
      <c r="A17" s="110" t="s">
        <v>799</v>
      </c>
      <c r="B17" s="120" t="s">
        <v>569</v>
      </c>
      <c r="C17" s="92"/>
      <c r="D17" s="92">
        <v>1</v>
      </c>
      <c r="E17" s="92">
        <v>4</v>
      </c>
      <c r="F17" s="110">
        <v>3</v>
      </c>
      <c r="G17" s="110">
        <v>5</v>
      </c>
    </row>
    <row r="18" spans="1:7" ht="23.25">
      <c r="A18" s="110"/>
      <c r="B18" s="113" t="s">
        <v>432</v>
      </c>
      <c r="C18" s="92" t="s">
        <v>115</v>
      </c>
      <c r="D18" s="92"/>
      <c r="E18" s="92"/>
      <c r="F18" s="119"/>
      <c r="G18" s="119"/>
    </row>
    <row r="19" spans="1:7" ht="23.25">
      <c r="A19" s="110" t="s">
        <v>570</v>
      </c>
      <c r="B19" s="113" t="s">
        <v>571</v>
      </c>
      <c r="C19" s="92"/>
      <c r="D19" s="110">
        <v>3</v>
      </c>
      <c r="E19" s="110">
        <v>0</v>
      </c>
      <c r="F19" s="110">
        <v>3</v>
      </c>
      <c r="G19" s="110">
        <v>3</v>
      </c>
    </row>
    <row r="20" spans="1:7" ht="23.25">
      <c r="A20" s="110"/>
      <c r="B20" s="113" t="s">
        <v>572</v>
      </c>
      <c r="C20" s="92"/>
      <c r="D20" s="111"/>
      <c r="E20" s="111"/>
      <c r="F20" s="112"/>
      <c r="G20" s="112"/>
    </row>
    <row r="21" spans="1:7" ht="23.25">
      <c r="A21" s="110"/>
      <c r="B21" s="113" t="s">
        <v>424</v>
      </c>
      <c r="C21" s="92" t="s">
        <v>115</v>
      </c>
      <c r="D21" s="111"/>
      <c r="E21" s="111"/>
      <c r="F21" s="112"/>
      <c r="G21" s="112"/>
    </row>
    <row r="22" spans="1:7" ht="23.25">
      <c r="A22" s="110"/>
      <c r="B22" s="113" t="s">
        <v>573</v>
      </c>
      <c r="C22" s="92" t="s">
        <v>115</v>
      </c>
      <c r="D22" s="92"/>
      <c r="E22" s="92"/>
      <c r="F22" s="110"/>
      <c r="G22" s="110"/>
    </row>
    <row r="23" spans="1:7" ht="23.25">
      <c r="A23" s="110" t="s">
        <v>574</v>
      </c>
      <c r="B23" s="113" t="s">
        <v>575</v>
      </c>
      <c r="C23" s="92"/>
      <c r="D23" s="92">
        <v>2</v>
      </c>
      <c r="E23" s="92">
        <v>2</v>
      </c>
      <c r="F23" s="110">
        <v>3</v>
      </c>
      <c r="G23" s="110">
        <v>4</v>
      </c>
    </row>
    <row r="24" spans="1:7" ht="23.25">
      <c r="A24" s="121" t="s">
        <v>576</v>
      </c>
      <c r="B24" s="114" t="s">
        <v>124</v>
      </c>
      <c r="C24" s="122"/>
      <c r="D24" s="123">
        <v>2</v>
      </c>
      <c r="E24" s="123">
        <v>2</v>
      </c>
      <c r="F24" s="124">
        <v>3</v>
      </c>
      <c r="G24" s="125">
        <v>4</v>
      </c>
    </row>
    <row r="25" spans="1:7" ht="23.25">
      <c r="A25" s="110"/>
      <c r="B25" s="126" t="s">
        <v>126</v>
      </c>
      <c r="C25" s="91"/>
      <c r="D25" s="91"/>
      <c r="E25" s="91"/>
      <c r="F25" s="110"/>
      <c r="G25" s="110"/>
    </row>
    <row r="26" spans="1:7" ht="23.25">
      <c r="A26" s="125" t="s">
        <v>578</v>
      </c>
      <c r="B26" s="127" t="s">
        <v>140</v>
      </c>
      <c r="C26" s="122"/>
      <c r="D26" s="124">
        <v>2</v>
      </c>
      <c r="E26" s="124">
        <v>2</v>
      </c>
      <c r="F26" s="125">
        <v>3</v>
      </c>
      <c r="G26" s="125">
        <v>4</v>
      </c>
    </row>
    <row r="27" spans="1:7" ht="23.25">
      <c r="A27" s="110"/>
      <c r="B27" s="126" t="s">
        <v>579</v>
      </c>
      <c r="C27" s="92"/>
      <c r="D27" s="92"/>
      <c r="E27" s="92"/>
      <c r="F27" s="110"/>
      <c r="G27" s="110"/>
    </row>
    <row r="28" spans="1:7" ht="23.25">
      <c r="A28" s="110" t="s">
        <v>373</v>
      </c>
      <c r="B28" s="113" t="s">
        <v>29</v>
      </c>
      <c r="C28" s="92"/>
      <c r="D28" s="92">
        <v>0</v>
      </c>
      <c r="E28" s="92">
        <v>2</v>
      </c>
      <c r="F28" s="110">
        <v>0</v>
      </c>
      <c r="G28" s="110">
        <v>2</v>
      </c>
    </row>
    <row r="29" spans="1:7" ht="23.25">
      <c r="A29" s="261" t="s">
        <v>4</v>
      </c>
      <c r="B29" s="262"/>
      <c r="C29" s="263"/>
      <c r="D29" s="128">
        <f>SUM(D11:D28)</f>
        <v>18</v>
      </c>
      <c r="E29" s="128">
        <f>SUM(E11:E28)</f>
        <v>14</v>
      </c>
      <c r="F29" s="129">
        <f>SUM(F11:F28)</f>
        <v>24</v>
      </c>
      <c r="G29" s="129">
        <f>SUM(G11:G28)</f>
        <v>32</v>
      </c>
    </row>
    <row r="30" spans="1:7" ht="23.25">
      <c r="A30" s="130" t="s">
        <v>19</v>
      </c>
      <c r="B30" s="131"/>
      <c r="C30" s="132" t="s">
        <v>14</v>
      </c>
      <c r="D30" s="132"/>
      <c r="E30" s="132"/>
      <c r="F30" s="132"/>
      <c r="G30" s="132"/>
    </row>
    <row r="31" spans="1:7" ht="23.25">
      <c r="A31" s="133" t="s">
        <v>606</v>
      </c>
      <c r="B31" s="131"/>
      <c r="C31" s="133" t="s">
        <v>306</v>
      </c>
      <c r="D31" s="132"/>
      <c r="E31" s="132"/>
      <c r="F31" s="132"/>
      <c r="G31" s="132"/>
    </row>
    <row r="32" spans="1:7" ht="23.25">
      <c r="A32" s="134" t="s">
        <v>607</v>
      </c>
      <c r="B32" s="131"/>
      <c r="C32" s="135" t="s">
        <v>17</v>
      </c>
      <c r="D32" s="135"/>
      <c r="E32" s="135"/>
      <c r="F32" s="135"/>
      <c r="G32" s="135"/>
    </row>
    <row r="33" spans="1:7" ht="23.25">
      <c r="A33" s="258" t="s">
        <v>22</v>
      </c>
      <c r="B33" s="258"/>
      <c r="C33" s="258"/>
      <c r="D33" s="132"/>
      <c r="E33" s="132"/>
      <c r="F33" s="132"/>
      <c r="G33" s="132"/>
    </row>
    <row r="34" spans="1:7" ht="21" customHeight="1">
      <c r="A34" s="136" t="s">
        <v>168</v>
      </c>
      <c r="B34" s="136"/>
      <c r="C34" s="136"/>
      <c r="D34" s="132"/>
      <c r="E34" s="132"/>
      <c r="F34" s="132"/>
      <c r="G34" s="132"/>
    </row>
    <row r="35" spans="1:7" ht="20.25" customHeight="1">
      <c r="A35" s="258" t="s">
        <v>89</v>
      </c>
      <c r="B35" s="258"/>
      <c r="C35" s="258"/>
      <c r="D35" s="258"/>
      <c r="E35" s="132"/>
      <c r="F35" s="132"/>
      <c r="G35" s="137"/>
    </row>
    <row r="36" spans="1:7" ht="23.25">
      <c r="A36" s="132"/>
      <c r="B36" s="138" t="s">
        <v>615</v>
      </c>
      <c r="C36" s="132"/>
      <c r="D36" s="132"/>
      <c r="E36" s="132"/>
      <c r="F36" s="132"/>
      <c r="G36" s="132"/>
    </row>
    <row r="37" spans="1:7" ht="23.25">
      <c r="A37" s="132"/>
      <c r="B37" s="138"/>
      <c r="C37" s="132"/>
      <c r="D37" s="132"/>
      <c r="E37" s="132"/>
      <c r="F37" s="132"/>
      <c r="G37" s="132"/>
    </row>
    <row r="38" spans="1:7" ht="23.25">
      <c r="A38" s="132"/>
      <c r="B38" s="134" t="s">
        <v>38</v>
      </c>
      <c r="C38" s="132"/>
      <c r="D38" s="132"/>
      <c r="E38" s="132"/>
      <c r="F38" s="132"/>
      <c r="G38" s="132"/>
    </row>
    <row r="39" spans="1:7" ht="23.25">
      <c r="A39" s="132"/>
      <c r="B39" s="255" t="s">
        <v>284</v>
      </c>
      <c r="C39" s="255"/>
      <c r="D39" s="255"/>
      <c r="E39" s="255"/>
      <c r="F39" s="132"/>
      <c r="G39" s="132"/>
    </row>
    <row r="40" spans="1:7" ht="23.25">
      <c r="A40" s="132"/>
      <c r="B40" s="255" t="s">
        <v>36</v>
      </c>
      <c r="C40" s="255"/>
      <c r="D40" s="255"/>
      <c r="E40" s="255"/>
      <c r="F40" s="132"/>
      <c r="G40" s="132"/>
    </row>
    <row r="41" spans="1:7" ht="23.25">
      <c r="A41" s="139"/>
      <c r="B41" s="140"/>
      <c r="C41" s="141" t="s">
        <v>155</v>
      </c>
      <c r="D41" s="131"/>
      <c r="E41" s="131"/>
      <c r="F41" s="131"/>
      <c r="G41" s="131"/>
    </row>
    <row r="42" spans="1:7" ht="8.25" customHeight="1" thickBot="1">
      <c r="A42" s="142"/>
      <c r="B42" s="142"/>
      <c r="C42" s="142"/>
      <c r="D42" s="142"/>
      <c r="E42" s="142"/>
      <c r="F42" s="142"/>
      <c r="G42" s="142"/>
    </row>
    <row r="43" spans="1:7" ht="11.25" customHeight="1" thickTop="1">
      <c r="A43" s="139"/>
      <c r="B43" s="139"/>
      <c r="C43" s="139"/>
      <c r="D43" s="139"/>
      <c r="E43" s="139"/>
      <c r="F43" s="264"/>
      <c r="G43" s="264"/>
    </row>
    <row r="44" spans="1:7" ht="19.5" customHeight="1">
      <c r="A44" s="256" t="s">
        <v>261</v>
      </c>
      <c r="B44" s="256"/>
      <c r="C44" s="256"/>
      <c r="D44" s="256"/>
      <c r="E44" s="256"/>
      <c r="F44" s="256"/>
      <c r="G44" s="256"/>
    </row>
    <row r="45" spans="1:7" ht="24">
      <c r="A45" s="256" t="s">
        <v>249</v>
      </c>
      <c r="B45" s="256"/>
      <c r="C45" s="256"/>
      <c r="D45" s="256"/>
      <c r="E45" s="256"/>
      <c r="F45" s="256"/>
      <c r="G45" s="256"/>
    </row>
    <row r="46" spans="1:7" ht="23.25">
      <c r="A46" s="256" t="s">
        <v>668</v>
      </c>
      <c r="B46" s="256"/>
      <c r="C46" s="256"/>
      <c r="D46" s="256"/>
      <c r="E46" s="256"/>
      <c r="F46" s="256"/>
      <c r="G46" s="256"/>
    </row>
    <row r="47" spans="1:7" ht="23.25">
      <c r="A47" s="101" t="str">
        <f>A6</f>
        <v>สาขางานการจัดการการขนส่ง (ปกติ)</v>
      </c>
      <c r="B47" s="102"/>
      <c r="C47" s="257" t="s">
        <v>269</v>
      </c>
      <c r="D47" s="257"/>
      <c r="E47" s="257"/>
      <c r="F47" s="257"/>
      <c r="G47" s="257"/>
    </row>
    <row r="48" spans="1:7" ht="23.25">
      <c r="A48" s="101" t="s">
        <v>11</v>
      </c>
      <c r="B48" s="102"/>
      <c r="C48" s="103"/>
      <c r="D48" s="103"/>
      <c r="E48" s="103"/>
      <c r="F48" s="102"/>
      <c r="G48" s="104" t="s">
        <v>307</v>
      </c>
    </row>
    <row r="49" spans="1:7" ht="23.25">
      <c r="A49" s="105" t="s">
        <v>1</v>
      </c>
      <c r="B49" s="259" t="s">
        <v>2</v>
      </c>
      <c r="C49" s="260"/>
      <c r="D49" s="106" t="s">
        <v>87</v>
      </c>
      <c r="E49" s="106" t="s">
        <v>88</v>
      </c>
      <c r="F49" s="105" t="s">
        <v>5</v>
      </c>
      <c r="G49" s="105" t="s">
        <v>6</v>
      </c>
    </row>
    <row r="50" spans="1:7" ht="23.25">
      <c r="A50" s="107"/>
      <c r="B50" s="108" t="s">
        <v>561</v>
      </c>
      <c r="C50" s="91" t="s">
        <v>354</v>
      </c>
      <c r="D50" s="91"/>
      <c r="E50" s="91"/>
      <c r="F50" s="107"/>
      <c r="G50" s="107"/>
    </row>
    <row r="51" spans="1:7" ht="23.25">
      <c r="A51" s="107"/>
      <c r="B51" s="109" t="s">
        <v>562</v>
      </c>
      <c r="C51" s="92"/>
      <c r="D51" s="92"/>
      <c r="E51" s="92"/>
      <c r="F51" s="107"/>
      <c r="G51" s="107"/>
    </row>
    <row r="52" spans="1:7" ht="23.25">
      <c r="A52" s="143"/>
      <c r="B52" s="144" t="s">
        <v>563</v>
      </c>
      <c r="C52" s="92" t="s">
        <v>115</v>
      </c>
      <c r="D52" s="143"/>
      <c r="E52" s="143"/>
      <c r="F52" s="143"/>
      <c r="G52" s="143"/>
    </row>
    <row r="53" spans="1:7" ht="23.25">
      <c r="A53" s="110" t="s">
        <v>293</v>
      </c>
      <c r="B53" s="109" t="s">
        <v>294</v>
      </c>
      <c r="C53" s="92"/>
      <c r="D53" s="111">
        <v>2</v>
      </c>
      <c r="E53" s="111">
        <v>2</v>
      </c>
      <c r="F53" s="112">
        <v>3</v>
      </c>
      <c r="G53" s="110">
        <v>4</v>
      </c>
    </row>
    <row r="54" spans="1:7" ht="23.25">
      <c r="A54" s="112"/>
      <c r="B54" s="113" t="s">
        <v>564</v>
      </c>
      <c r="C54" s="92" t="s">
        <v>115</v>
      </c>
      <c r="D54" s="111"/>
      <c r="E54" s="111"/>
      <c r="F54" s="112"/>
      <c r="G54" s="112"/>
    </row>
    <row r="55" spans="1:7" ht="23.25">
      <c r="A55" s="110" t="s">
        <v>580</v>
      </c>
      <c r="B55" s="109" t="s">
        <v>120</v>
      </c>
      <c r="C55" s="92"/>
      <c r="D55" s="111">
        <v>2</v>
      </c>
      <c r="E55" s="111">
        <v>2</v>
      </c>
      <c r="F55" s="112">
        <v>3</v>
      </c>
      <c r="G55" s="110">
        <v>4</v>
      </c>
    </row>
    <row r="56" spans="1:7" ht="23.25">
      <c r="A56" s="112"/>
      <c r="B56" s="113" t="s">
        <v>159</v>
      </c>
      <c r="C56" s="92"/>
      <c r="D56" s="111"/>
      <c r="E56" s="111"/>
      <c r="F56" s="112"/>
      <c r="G56" s="112"/>
    </row>
    <row r="57" spans="1:7" ht="23.25">
      <c r="A57" s="112"/>
      <c r="B57" s="114" t="s">
        <v>552</v>
      </c>
      <c r="C57" s="92"/>
      <c r="D57" s="111"/>
      <c r="E57" s="111"/>
      <c r="F57" s="112"/>
      <c r="G57" s="112"/>
    </row>
    <row r="58" spans="1:7" ht="23.25">
      <c r="A58" s="110"/>
      <c r="B58" s="144" t="s">
        <v>581</v>
      </c>
      <c r="C58" s="92" t="s">
        <v>103</v>
      </c>
      <c r="D58" s="110"/>
      <c r="E58" s="111"/>
      <c r="F58" s="112"/>
      <c r="G58" s="110"/>
    </row>
    <row r="59" spans="1:7" ht="23.25">
      <c r="A59" s="110" t="s">
        <v>353</v>
      </c>
      <c r="B59" s="113" t="s">
        <v>380</v>
      </c>
      <c r="C59" s="92"/>
      <c r="D59" s="111">
        <v>2</v>
      </c>
      <c r="E59" s="111">
        <v>0</v>
      </c>
      <c r="F59" s="112">
        <v>2</v>
      </c>
      <c r="G59" s="110">
        <v>2</v>
      </c>
    </row>
    <row r="60" spans="1:7" ht="23.25">
      <c r="A60" s="107"/>
      <c r="B60" s="116" t="s">
        <v>566</v>
      </c>
      <c r="C60" s="117" t="s">
        <v>582</v>
      </c>
      <c r="D60" s="107"/>
      <c r="E60" s="107"/>
      <c r="F60" s="119"/>
      <c r="G60" s="118"/>
    </row>
    <row r="61" spans="1:7" ht="23.25">
      <c r="A61" s="107"/>
      <c r="B61" s="113" t="s">
        <v>297</v>
      </c>
      <c r="C61" s="92" t="s">
        <v>103</v>
      </c>
      <c r="D61" s="107"/>
      <c r="E61" s="107"/>
      <c r="F61" s="119"/>
      <c r="G61" s="118"/>
    </row>
    <row r="62" spans="1:7" ht="23.25">
      <c r="A62" s="107"/>
      <c r="B62" s="113" t="s">
        <v>432</v>
      </c>
      <c r="C62" s="92" t="s">
        <v>115</v>
      </c>
      <c r="D62" s="92"/>
      <c r="E62" s="92"/>
      <c r="F62" s="119"/>
      <c r="G62" s="119"/>
    </row>
    <row r="63" spans="1:7" ht="23.25">
      <c r="A63" s="145" t="s">
        <v>583</v>
      </c>
      <c r="B63" s="114" t="s">
        <v>584</v>
      </c>
      <c r="C63" s="92"/>
      <c r="D63" s="92">
        <v>3</v>
      </c>
      <c r="E63" s="92">
        <v>0</v>
      </c>
      <c r="F63" s="92">
        <v>3</v>
      </c>
      <c r="G63" s="110">
        <v>3</v>
      </c>
    </row>
    <row r="64" spans="1:7" ht="23.25">
      <c r="A64" s="110"/>
      <c r="B64" s="113" t="s">
        <v>572</v>
      </c>
      <c r="C64" s="92" t="s">
        <v>115</v>
      </c>
      <c r="D64" s="92"/>
      <c r="E64" s="92"/>
      <c r="F64" s="92"/>
      <c r="G64" s="110"/>
    </row>
    <row r="65" spans="1:7" ht="23.25">
      <c r="A65" s="110" t="s">
        <v>585</v>
      </c>
      <c r="B65" s="113" t="s">
        <v>800</v>
      </c>
      <c r="C65" s="92"/>
      <c r="D65" s="111">
        <v>2</v>
      </c>
      <c r="E65" s="111">
        <v>2</v>
      </c>
      <c r="F65" s="112">
        <v>3</v>
      </c>
      <c r="G65" s="112">
        <v>4</v>
      </c>
    </row>
    <row r="66" spans="1:7" ht="23.25">
      <c r="A66" s="110"/>
      <c r="B66" s="113" t="s">
        <v>586</v>
      </c>
      <c r="C66" s="92"/>
      <c r="D66" s="92"/>
      <c r="E66" s="92"/>
      <c r="F66" s="92"/>
      <c r="G66" s="110"/>
    </row>
    <row r="67" spans="1:7" ht="23.25">
      <c r="A67" s="107"/>
      <c r="B67" s="113" t="s">
        <v>573</v>
      </c>
      <c r="C67" s="92" t="s">
        <v>147</v>
      </c>
      <c r="D67" s="92"/>
      <c r="E67" s="92"/>
      <c r="F67" s="110"/>
      <c r="G67" s="110"/>
    </row>
    <row r="68" spans="1:7" ht="23.25">
      <c r="A68" s="110" t="s">
        <v>587</v>
      </c>
      <c r="B68" s="113" t="s">
        <v>588</v>
      </c>
      <c r="C68" s="92"/>
      <c r="D68" s="92">
        <v>3</v>
      </c>
      <c r="E68" s="92">
        <v>0</v>
      </c>
      <c r="F68" s="110">
        <v>3</v>
      </c>
      <c r="G68" s="110">
        <v>3</v>
      </c>
    </row>
    <row r="69" spans="1:7" ht="23.25">
      <c r="A69" s="110" t="s">
        <v>589</v>
      </c>
      <c r="B69" s="113" t="s">
        <v>131</v>
      </c>
      <c r="C69" s="92"/>
      <c r="D69" s="92">
        <v>2</v>
      </c>
      <c r="E69" s="92">
        <v>2</v>
      </c>
      <c r="F69" s="110">
        <v>3</v>
      </c>
      <c r="G69" s="110">
        <v>4</v>
      </c>
    </row>
    <row r="70" spans="1:7" ht="23.25">
      <c r="A70" s="121" t="s">
        <v>590</v>
      </c>
      <c r="B70" s="146" t="s">
        <v>132</v>
      </c>
      <c r="C70" s="92"/>
      <c r="D70" s="92">
        <v>2</v>
      </c>
      <c r="E70" s="92">
        <v>2</v>
      </c>
      <c r="F70" s="110">
        <v>3</v>
      </c>
      <c r="G70" s="110">
        <v>4</v>
      </c>
    </row>
    <row r="71" spans="1:7" ht="23.25">
      <c r="A71" s="125" t="s">
        <v>591</v>
      </c>
      <c r="B71" s="113" t="s">
        <v>592</v>
      </c>
      <c r="C71" s="92"/>
      <c r="D71" s="92">
        <v>2</v>
      </c>
      <c r="E71" s="92">
        <v>2</v>
      </c>
      <c r="F71" s="124">
        <v>3</v>
      </c>
      <c r="G71" s="125">
        <v>4</v>
      </c>
    </row>
    <row r="72" spans="1:7" ht="23.25">
      <c r="A72" s="110"/>
      <c r="B72" s="113" t="s">
        <v>436</v>
      </c>
      <c r="C72" s="92"/>
      <c r="D72" s="92"/>
      <c r="E72" s="92"/>
      <c r="F72" s="110"/>
      <c r="G72" s="110"/>
    </row>
    <row r="73" spans="1:7" ht="23.25">
      <c r="A73" s="107"/>
      <c r="B73" s="113" t="s">
        <v>317</v>
      </c>
      <c r="C73" s="92"/>
      <c r="D73" s="92"/>
      <c r="E73" s="92"/>
      <c r="F73" s="110"/>
      <c r="G73" s="110"/>
    </row>
    <row r="74" spans="1:7" ht="23.25">
      <c r="A74" s="107"/>
      <c r="B74" s="113" t="s">
        <v>577</v>
      </c>
      <c r="C74" s="92"/>
      <c r="D74" s="92"/>
      <c r="E74" s="92"/>
      <c r="F74" s="110"/>
      <c r="G74" s="110"/>
    </row>
    <row r="75" spans="1:7" ht="23.25">
      <c r="A75" s="110"/>
      <c r="B75" s="126" t="s">
        <v>126</v>
      </c>
      <c r="C75" s="91"/>
      <c r="D75" s="91"/>
      <c r="E75" s="91"/>
      <c r="F75" s="110"/>
      <c r="G75" s="110"/>
    </row>
    <row r="76" spans="1:7" ht="23.25">
      <c r="A76" s="107"/>
      <c r="B76" s="126" t="s">
        <v>579</v>
      </c>
      <c r="C76" s="91"/>
      <c r="D76" s="91"/>
      <c r="E76" s="91"/>
      <c r="F76" s="110"/>
      <c r="G76" s="110"/>
    </row>
    <row r="77" spans="1:7" ht="23.25">
      <c r="A77" s="110" t="s">
        <v>445</v>
      </c>
      <c r="B77" s="113" t="s">
        <v>30</v>
      </c>
      <c r="C77" s="92"/>
      <c r="D77" s="92">
        <v>0</v>
      </c>
      <c r="E77" s="92">
        <v>2</v>
      </c>
      <c r="F77" s="110">
        <v>0</v>
      </c>
      <c r="G77" s="110">
        <v>2</v>
      </c>
    </row>
    <row r="78" spans="1:7" ht="23.25">
      <c r="A78" s="261" t="s">
        <v>4</v>
      </c>
      <c r="B78" s="262"/>
      <c r="C78" s="263"/>
      <c r="D78" s="128">
        <f>SUM(D53:D77)</f>
        <v>20</v>
      </c>
      <c r="E78" s="128">
        <f>SUM(E53:E77)</f>
        <v>14</v>
      </c>
      <c r="F78" s="129">
        <f>SUM(F53:F77)</f>
        <v>26</v>
      </c>
      <c r="G78" s="129">
        <f>SUM(G53:G77)</f>
        <v>34</v>
      </c>
    </row>
    <row r="79" spans="1:7" ht="23.25">
      <c r="A79" s="130" t="s">
        <v>19</v>
      </c>
      <c r="B79" s="131"/>
      <c r="C79" s="132" t="s">
        <v>14</v>
      </c>
      <c r="D79" s="132"/>
      <c r="E79" s="132"/>
      <c r="F79" s="132"/>
      <c r="G79" s="132"/>
    </row>
    <row r="80" spans="1:7" ht="23.25">
      <c r="A80" s="133" t="s">
        <v>606</v>
      </c>
      <c r="B80" s="131"/>
      <c r="C80" s="133" t="s">
        <v>306</v>
      </c>
      <c r="D80" s="132"/>
      <c r="E80" s="132"/>
      <c r="F80" s="132"/>
      <c r="G80" s="132"/>
    </row>
    <row r="81" spans="1:7" ht="23.25">
      <c r="A81" s="134" t="s">
        <v>607</v>
      </c>
      <c r="B81" s="131"/>
      <c r="C81" s="135" t="s">
        <v>17</v>
      </c>
      <c r="D81" s="135"/>
      <c r="E81" s="135"/>
      <c r="F81" s="135"/>
      <c r="G81" s="135"/>
    </row>
    <row r="82" spans="1:7" ht="23.25">
      <c r="A82" s="258" t="s">
        <v>22</v>
      </c>
      <c r="B82" s="258"/>
      <c r="C82" s="258"/>
      <c r="D82" s="132"/>
      <c r="E82" s="132"/>
      <c r="F82" s="132"/>
      <c r="G82" s="132"/>
    </row>
    <row r="83" spans="1:7" ht="21" customHeight="1">
      <c r="A83" s="136" t="s">
        <v>168</v>
      </c>
      <c r="B83" s="136"/>
      <c r="C83" s="136"/>
      <c r="D83" s="132"/>
      <c r="E83" s="132"/>
      <c r="F83" s="132"/>
      <c r="G83" s="132"/>
    </row>
    <row r="84" spans="1:7" ht="20.25" customHeight="1">
      <c r="A84" s="258" t="s">
        <v>89</v>
      </c>
      <c r="B84" s="258"/>
      <c r="C84" s="258"/>
      <c r="D84" s="258"/>
      <c r="E84" s="132"/>
      <c r="F84" s="132"/>
      <c r="G84" s="137"/>
    </row>
    <row r="85" spans="1:7" ht="23.25">
      <c r="A85" s="132"/>
      <c r="B85" s="138" t="s">
        <v>615</v>
      </c>
      <c r="C85" s="132"/>
      <c r="D85" s="132"/>
      <c r="E85" s="132"/>
      <c r="F85" s="132"/>
      <c r="G85" s="132"/>
    </row>
    <row r="86" spans="1:7" ht="23.25">
      <c r="A86" s="132"/>
      <c r="B86" s="138"/>
      <c r="C86" s="132"/>
      <c r="D86" s="132"/>
      <c r="E86" s="132"/>
      <c r="F86" s="132"/>
      <c r="G86" s="132"/>
    </row>
    <row r="87" spans="1:7" ht="23.25">
      <c r="A87" s="132"/>
      <c r="B87" s="134" t="s">
        <v>38</v>
      </c>
      <c r="C87" s="132"/>
      <c r="D87" s="132"/>
      <c r="E87" s="132"/>
      <c r="F87" s="132"/>
      <c r="G87" s="132"/>
    </row>
    <row r="88" spans="1:7" ht="23.25">
      <c r="A88" s="132"/>
      <c r="B88" s="255" t="s">
        <v>284</v>
      </c>
      <c r="C88" s="255"/>
      <c r="D88" s="255"/>
      <c r="E88" s="255"/>
      <c r="F88" s="132"/>
      <c r="G88" s="132"/>
    </row>
    <row r="89" spans="1:7" ht="23.25">
      <c r="A89" s="132"/>
      <c r="B89" s="255" t="s">
        <v>36</v>
      </c>
      <c r="C89" s="255"/>
      <c r="D89" s="255"/>
      <c r="E89" s="255"/>
      <c r="F89" s="132"/>
      <c r="G89" s="132"/>
    </row>
    <row r="90" spans="1:7" ht="23.25">
      <c r="A90" s="139"/>
      <c r="B90" s="140"/>
      <c r="C90" s="141" t="s">
        <v>155</v>
      </c>
      <c r="D90" s="131"/>
      <c r="E90" s="131"/>
      <c r="F90" s="131"/>
      <c r="G90" s="131"/>
    </row>
    <row r="91" spans="1:7" ht="8.25" customHeight="1" thickBot="1">
      <c r="A91" s="142"/>
      <c r="B91" s="142"/>
      <c r="C91" s="142"/>
      <c r="D91" s="142"/>
      <c r="E91" s="142"/>
      <c r="F91" s="142"/>
      <c r="G91" s="142"/>
    </row>
    <row r="92" spans="1:7" ht="11.25" customHeight="1" thickTop="1">
      <c r="A92" s="139"/>
      <c r="B92" s="139"/>
      <c r="C92" s="139"/>
      <c r="D92" s="139"/>
      <c r="E92" s="139"/>
      <c r="F92" s="264"/>
      <c r="G92" s="264"/>
    </row>
    <row r="93" spans="1:7" ht="19.5" customHeight="1">
      <c r="A93" s="256" t="s">
        <v>261</v>
      </c>
      <c r="B93" s="256"/>
      <c r="C93" s="256"/>
      <c r="D93" s="256"/>
      <c r="E93" s="256"/>
      <c r="F93" s="256"/>
      <c r="G93" s="256"/>
    </row>
    <row r="94" spans="1:7" ht="24">
      <c r="A94" s="256" t="s">
        <v>249</v>
      </c>
      <c r="B94" s="256"/>
      <c r="C94" s="256"/>
      <c r="D94" s="256"/>
      <c r="E94" s="256"/>
      <c r="F94" s="256"/>
      <c r="G94" s="256"/>
    </row>
    <row r="95" spans="1:7" ht="23.25">
      <c r="A95" s="256" t="s">
        <v>668</v>
      </c>
      <c r="B95" s="256"/>
      <c r="C95" s="256"/>
      <c r="D95" s="256"/>
      <c r="E95" s="256"/>
      <c r="F95" s="256"/>
      <c r="G95" s="256"/>
    </row>
    <row r="96" spans="1:7" ht="23.25">
      <c r="A96" s="101" t="str">
        <f>A6</f>
        <v>สาขางานการจัดการการขนส่ง (ปกติ)</v>
      </c>
      <c r="B96" s="102"/>
      <c r="C96" s="257" t="s">
        <v>269</v>
      </c>
      <c r="D96" s="257"/>
      <c r="E96" s="257"/>
      <c r="F96" s="257"/>
      <c r="G96" s="257"/>
    </row>
    <row r="97" spans="1:7" ht="23.25">
      <c r="A97" s="101" t="s">
        <v>9</v>
      </c>
      <c r="B97" s="102"/>
      <c r="C97" s="103"/>
      <c r="D97" s="103"/>
      <c r="E97" s="103"/>
      <c r="F97" s="102"/>
      <c r="G97" s="104" t="s">
        <v>321</v>
      </c>
    </row>
    <row r="98" spans="1:7" ht="23.25">
      <c r="A98" s="105" t="s">
        <v>1</v>
      </c>
      <c r="B98" s="259" t="s">
        <v>2</v>
      </c>
      <c r="C98" s="260"/>
      <c r="D98" s="106" t="s">
        <v>87</v>
      </c>
      <c r="E98" s="106" t="s">
        <v>88</v>
      </c>
      <c r="F98" s="105" t="s">
        <v>5</v>
      </c>
      <c r="G98" s="105" t="s">
        <v>6</v>
      </c>
    </row>
    <row r="99" spans="1:7" ht="23.25">
      <c r="A99" s="107"/>
      <c r="B99" s="108" t="s">
        <v>561</v>
      </c>
      <c r="C99" s="91"/>
      <c r="D99" s="91"/>
      <c r="E99" s="91"/>
      <c r="F99" s="107"/>
      <c r="G99" s="107"/>
    </row>
    <row r="100" spans="1:7" ht="23.25">
      <c r="A100" s="107"/>
      <c r="B100" s="109" t="s">
        <v>562</v>
      </c>
      <c r="C100" s="91"/>
      <c r="D100" s="92"/>
      <c r="E100" s="92"/>
      <c r="F100" s="107"/>
      <c r="G100" s="107"/>
    </row>
    <row r="101" spans="1:7" ht="23.25">
      <c r="A101" s="110"/>
      <c r="B101" s="109" t="s">
        <v>563</v>
      </c>
      <c r="C101" s="92"/>
      <c r="D101" s="111"/>
      <c r="E101" s="111"/>
      <c r="F101" s="112"/>
      <c r="G101" s="110"/>
    </row>
    <row r="102" spans="1:7" ht="23.25">
      <c r="A102" s="110"/>
      <c r="B102" s="113" t="s">
        <v>564</v>
      </c>
      <c r="C102" s="92"/>
      <c r="D102" s="111"/>
      <c r="E102" s="111"/>
      <c r="F102" s="112"/>
      <c r="G102" s="110"/>
    </row>
    <row r="103" spans="1:7" ht="23.25">
      <c r="A103" s="110"/>
      <c r="B103" s="113" t="s">
        <v>159</v>
      </c>
      <c r="C103" s="92"/>
      <c r="D103" s="110"/>
      <c r="E103" s="110"/>
      <c r="F103" s="112"/>
      <c r="G103" s="112"/>
    </row>
    <row r="104" spans="1:7" ht="23.25">
      <c r="A104" s="110"/>
      <c r="B104" s="114" t="s">
        <v>552</v>
      </c>
      <c r="C104" s="92"/>
      <c r="D104" s="110"/>
      <c r="E104" s="110"/>
      <c r="F104" s="112"/>
      <c r="G104" s="112"/>
    </row>
    <row r="105" spans="1:7" ht="23.25">
      <c r="A105" s="110"/>
      <c r="B105" s="144" t="s">
        <v>581</v>
      </c>
      <c r="C105" s="92"/>
      <c r="D105" s="110"/>
      <c r="E105" s="110"/>
      <c r="F105" s="112"/>
      <c r="G105" s="112"/>
    </row>
    <row r="106" spans="1:7" ht="23.25">
      <c r="A106" s="110"/>
      <c r="B106" s="116" t="s">
        <v>566</v>
      </c>
      <c r="C106" s="91" t="s">
        <v>143</v>
      </c>
      <c r="D106" s="110"/>
      <c r="E106" s="110"/>
      <c r="F106" s="112"/>
      <c r="G106" s="112"/>
    </row>
    <row r="107" spans="1:7" ht="23.25">
      <c r="A107" s="110"/>
      <c r="B107" s="113" t="s">
        <v>297</v>
      </c>
      <c r="C107" s="92"/>
      <c r="D107" s="110"/>
      <c r="E107" s="110"/>
      <c r="F107" s="112"/>
      <c r="G107" s="112"/>
    </row>
    <row r="108" spans="1:7" ht="23.25">
      <c r="A108" s="110"/>
      <c r="B108" s="114" t="s">
        <v>586</v>
      </c>
      <c r="C108" s="92"/>
      <c r="D108" s="110"/>
      <c r="E108" s="110"/>
      <c r="F108" s="112"/>
      <c r="G108" s="112"/>
    </row>
    <row r="109" spans="1:7" ht="23.25">
      <c r="A109" s="110"/>
      <c r="B109" s="114" t="s">
        <v>573</v>
      </c>
      <c r="C109" s="92"/>
      <c r="D109" s="110"/>
      <c r="E109" s="110"/>
      <c r="F109" s="112"/>
      <c r="G109" s="112"/>
    </row>
    <row r="110" spans="1:7" ht="23.25">
      <c r="A110" s="110"/>
      <c r="B110" s="114" t="s">
        <v>436</v>
      </c>
      <c r="C110" s="92" t="s">
        <v>90</v>
      </c>
      <c r="D110" s="110"/>
      <c r="E110" s="110"/>
      <c r="F110" s="112"/>
      <c r="G110" s="112"/>
    </row>
    <row r="111" spans="1:7" ht="23.25">
      <c r="A111" s="125" t="s">
        <v>593</v>
      </c>
      <c r="B111" s="127" t="s">
        <v>137</v>
      </c>
      <c r="C111" s="124"/>
      <c r="D111" s="124">
        <v>2</v>
      </c>
      <c r="E111" s="124">
        <v>2</v>
      </c>
      <c r="F111" s="125">
        <v>3</v>
      </c>
      <c r="G111" s="125">
        <v>4</v>
      </c>
    </row>
    <row r="112" spans="1:7" ht="23.25">
      <c r="A112" s="125" t="s">
        <v>594</v>
      </c>
      <c r="B112" s="127" t="s">
        <v>133</v>
      </c>
      <c r="C112" s="124"/>
      <c r="D112" s="124">
        <v>2</v>
      </c>
      <c r="E112" s="124">
        <v>2</v>
      </c>
      <c r="F112" s="147">
        <v>3</v>
      </c>
      <c r="G112" s="147">
        <v>4</v>
      </c>
    </row>
    <row r="113" spans="1:7" ht="23.25">
      <c r="A113" s="110"/>
      <c r="B113" s="114" t="s">
        <v>317</v>
      </c>
      <c r="C113" s="92" t="s">
        <v>12</v>
      </c>
      <c r="D113" s="110"/>
      <c r="E113" s="110"/>
      <c r="F113" s="112"/>
      <c r="G113" s="112"/>
    </row>
    <row r="114" spans="1:7" ht="23.25">
      <c r="A114" s="121" t="s">
        <v>595</v>
      </c>
      <c r="B114" s="146" t="s">
        <v>33</v>
      </c>
      <c r="C114" s="122"/>
      <c r="D114" s="122" t="s">
        <v>101</v>
      </c>
      <c r="E114" s="124" t="s">
        <v>101</v>
      </c>
      <c r="F114" s="124">
        <v>4</v>
      </c>
      <c r="G114" s="125">
        <v>7</v>
      </c>
    </row>
    <row r="115" spans="1:7" ht="23.25">
      <c r="A115" s="110"/>
      <c r="B115" s="114" t="s">
        <v>577</v>
      </c>
      <c r="C115" s="92"/>
      <c r="D115" s="110"/>
      <c r="E115" s="110"/>
      <c r="F115" s="112"/>
      <c r="G115" s="112"/>
    </row>
    <row r="116" spans="1:7" ht="23.25">
      <c r="A116" s="110"/>
      <c r="B116" s="126" t="s">
        <v>126</v>
      </c>
      <c r="C116" s="91"/>
      <c r="D116" s="91"/>
      <c r="E116" s="91"/>
      <c r="F116" s="110"/>
      <c r="G116" s="110"/>
    </row>
    <row r="117" spans="1:7" ht="23.25">
      <c r="A117" s="110"/>
      <c r="B117" s="126" t="s">
        <v>579</v>
      </c>
      <c r="C117" s="92"/>
      <c r="D117" s="92"/>
      <c r="E117" s="92"/>
      <c r="F117" s="110"/>
      <c r="G117" s="110"/>
    </row>
    <row r="118" spans="1:7" ht="23.25">
      <c r="A118" s="110" t="s">
        <v>320</v>
      </c>
      <c r="B118" s="148" t="s">
        <v>13</v>
      </c>
      <c r="C118" s="92"/>
      <c r="D118" s="92">
        <v>0</v>
      </c>
      <c r="E118" s="92">
        <v>2</v>
      </c>
      <c r="F118" s="110" t="s">
        <v>7</v>
      </c>
      <c r="G118" s="110">
        <v>2</v>
      </c>
    </row>
    <row r="119" spans="1:7" ht="23.25">
      <c r="A119" s="265" t="s">
        <v>4</v>
      </c>
      <c r="B119" s="266"/>
      <c r="C119" s="267"/>
      <c r="D119" s="91">
        <f>SUM(D117:D118)</f>
        <v>0</v>
      </c>
      <c r="E119" s="91">
        <f>SUM(E117:E118)</f>
        <v>2</v>
      </c>
      <c r="F119" s="129">
        <f>SUM(F99:F118)</f>
        <v>10</v>
      </c>
      <c r="G119" s="129">
        <f>SUM(G99:G118)</f>
        <v>17</v>
      </c>
    </row>
    <row r="120" spans="1:7" ht="16.5" customHeight="1">
      <c r="A120" s="159"/>
      <c r="B120" s="159"/>
      <c r="C120" s="159"/>
      <c r="D120" s="159"/>
      <c r="E120" s="159"/>
      <c r="F120" s="160"/>
      <c r="G120" s="160"/>
    </row>
    <row r="121" spans="1:7" ht="23.25">
      <c r="A121" s="130" t="s">
        <v>19</v>
      </c>
      <c r="B121" s="131"/>
      <c r="C121" s="132" t="s">
        <v>14</v>
      </c>
      <c r="D121" s="132"/>
      <c r="E121" s="132"/>
      <c r="F121" s="132"/>
      <c r="G121" s="132"/>
    </row>
    <row r="122" spans="1:7" ht="23.25">
      <c r="A122" s="133" t="s">
        <v>606</v>
      </c>
      <c r="B122" s="131"/>
      <c r="C122" s="133" t="s">
        <v>306</v>
      </c>
      <c r="D122" s="132"/>
      <c r="E122" s="132"/>
      <c r="F122" s="132"/>
      <c r="G122" s="132"/>
    </row>
    <row r="123" spans="1:7" ht="23.25">
      <c r="A123" s="134" t="s">
        <v>607</v>
      </c>
      <c r="B123" s="131"/>
      <c r="C123" s="135" t="s">
        <v>17</v>
      </c>
      <c r="D123" s="135"/>
      <c r="E123" s="135"/>
      <c r="F123" s="135"/>
      <c r="G123" s="135"/>
    </row>
    <row r="124" spans="1:7" ht="23.25">
      <c r="A124" s="258" t="s">
        <v>22</v>
      </c>
      <c r="B124" s="258"/>
      <c r="C124" s="258"/>
      <c r="D124" s="132"/>
      <c r="E124" s="132"/>
      <c r="F124" s="132"/>
      <c r="G124" s="132"/>
    </row>
    <row r="125" spans="1:7" ht="21" customHeight="1">
      <c r="A125" s="136" t="s">
        <v>168</v>
      </c>
      <c r="B125" s="136"/>
      <c r="C125" s="136"/>
      <c r="D125" s="132"/>
      <c r="E125" s="132"/>
      <c r="F125" s="132"/>
      <c r="G125" s="132"/>
    </row>
    <row r="126" spans="1:7" ht="20.25" customHeight="1">
      <c r="A126" s="258" t="s">
        <v>89</v>
      </c>
      <c r="B126" s="258"/>
      <c r="C126" s="258"/>
      <c r="D126" s="258"/>
      <c r="E126" s="132"/>
      <c r="F126" s="132"/>
      <c r="G126" s="137"/>
    </row>
    <row r="127" spans="1:7" ht="23.25">
      <c r="A127" s="132"/>
      <c r="B127" s="138" t="s">
        <v>615</v>
      </c>
      <c r="C127" s="132"/>
      <c r="D127" s="132"/>
      <c r="E127" s="132"/>
      <c r="F127" s="132"/>
      <c r="G127" s="132"/>
    </row>
    <row r="128" spans="1:7" ht="23.25">
      <c r="A128" s="132"/>
      <c r="B128" s="138"/>
      <c r="C128" s="132"/>
      <c r="D128" s="132"/>
      <c r="E128" s="132"/>
      <c r="F128" s="132"/>
      <c r="G128" s="132"/>
    </row>
    <row r="129" spans="1:7" ht="23.25">
      <c r="A129" s="132"/>
      <c r="B129" s="134" t="s">
        <v>38</v>
      </c>
      <c r="C129" s="132"/>
      <c r="D129" s="132"/>
      <c r="E129" s="132"/>
      <c r="F129" s="132"/>
      <c r="G129" s="132"/>
    </row>
    <row r="130" spans="1:7" ht="23.25">
      <c r="A130" s="132"/>
      <c r="B130" s="255" t="s">
        <v>284</v>
      </c>
      <c r="C130" s="255"/>
      <c r="D130" s="255"/>
      <c r="E130" s="255"/>
      <c r="F130" s="132"/>
      <c r="G130" s="132"/>
    </row>
    <row r="131" spans="1:7" ht="23.25">
      <c r="A131" s="132"/>
      <c r="B131" s="255" t="s">
        <v>36</v>
      </c>
      <c r="C131" s="255"/>
      <c r="D131" s="255"/>
      <c r="E131" s="255"/>
      <c r="F131" s="132"/>
      <c r="G131" s="132"/>
    </row>
    <row r="132" spans="1:7" ht="23.25">
      <c r="A132" s="139"/>
      <c r="B132" s="140"/>
      <c r="C132" s="141" t="s">
        <v>155</v>
      </c>
      <c r="D132" s="131"/>
      <c r="E132" s="131"/>
      <c r="F132" s="131"/>
      <c r="G132" s="131"/>
    </row>
    <row r="133" spans="1:7" ht="8.25" customHeight="1" thickBot="1">
      <c r="A133" s="142"/>
      <c r="B133" s="142"/>
      <c r="C133" s="142"/>
      <c r="D133" s="142"/>
      <c r="E133" s="142"/>
      <c r="F133" s="142"/>
      <c r="G133" s="142"/>
    </row>
    <row r="134" spans="1:7" ht="11.25" customHeight="1" thickTop="1">
      <c r="A134" s="139"/>
      <c r="B134" s="139"/>
      <c r="C134" s="139"/>
      <c r="D134" s="139"/>
      <c r="E134" s="139"/>
      <c r="F134" s="264"/>
      <c r="G134" s="264"/>
    </row>
    <row r="135" spans="1:7" ht="19.5" customHeight="1">
      <c r="A135" s="256" t="s">
        <v>261</v>
      </c>
      <c r="B135" s="256"/>
      <c r="C135" s="256"/>
      <c r="D135" s="256"/>
      <c r="E135" s="256"/>
      <c r="F135" s="256"/>
      <c r="G135" s="256"/>
    </row>
    <row r="136" spans="1:7" ht="24">
      <c r="A136" s="256" t="s">
        <v>249</v>
      </c>
      <c r="B136" s="256"/>
      <c r="C136" s="256"/>
      <c r="D136" s="256"/>
      <c r="E136" s="256"/>
      <c r="F136" s="256"/>
      <c r="G136" s="256"/>
    </row>
    <row r="137" spans="1:7" ht="23.25">
      <c r="A137" s="256" t="s">
        <v>668</v>
      </c>
      <c r="B137" s="256"/>
      <c r="C137" s="256"/>
      <c r="D137" s="256"/>
      <c r="E137" s="256"/>
      <c r="F137" s="256"/>
      <c r="G137" s="256"/>
    </row>
    <row r="138" spans="1:7" ht="23.25">
      <c r="A138" s="101" t="str">
        <f>A6</f>
        <v>สาขางานการจัดการการขนส่ง (ปกติ)</v>
      </c>
      <c r="B138" s="102"/>
      <c r="C138" s="257" t="s">
        <v>269</v>
      </c>
      <c r="D138" s="257"/>
      <c r="E138" s="257"/>
      <c r="F138" s="257"/>
      <c r="G138" s="257"/>
    </row>
    <row r="139" spans="1:7" ht="23.25">
      <c r="A139" s="101" t="s">
        <v>9</v>
      </c>
      <c r="B139" s="102"/>
      <c r="C139" s="103"/>
      <c r="D139" s="103"/>
      <c r="E139" s="103"/>
      <c r="F139" s="102"/>
      <c r="G139" s="104" t="s">
        <v>332</v>
      </c>
    </row>
    <row r="140" spans="1:7" ht="23.25">
      <c r="A140" s="105" t="s">
        <v>1</v>
      </c>
      <c r="B140" s="259" t="s">
        <v>2</v>
      </c>
      <c r="C140" s="260"/>
      <c r="D140" s="106" t="s">
        <v>87</v>
      </c>
      <c r="E140" s="106" t="s">
        <v>88</v>
      </c>
      <c r="F140" s="105" t="s">
        <v>5</v>
      </c>
      <c r="G140" s="105" t="s">
        <v>6</v>
      </c>
    </row>
    <row r="141" spans="1:7" ht="23.25">
      <c r="A141" s="107"/>
      <c r="B141" s="108" t="s">
        <v>561</v>
      </c>
      <c r="C141" s="91" t="s">
        <v>450</v>
      </c>
      <c r="D141" s="91"/>
      <c r="E141" s="91"/>
      <c r="F141" s="107"/>
      <c r="G141" s="107"/>
    </row>
    <row r="142" spans="1:7" ht="23.25">
      <c r="A142" s="107"/>
      <c r="B142" s="109" t="s">
        <v>562</v>
      </c>
      <c r="C142" s="139"/>
      <c r="D142" s="110"/>
      <c r="E142" s="92"/>
      <c r="F142" s="107"/>
      <c r="G142" s="107"/>
    </row>
    <row r="143" spans="1:7" ht="23.25">
      <c r="A143" s="107"/>
      <c r="B143" s="144" t="s">
        <v>563</v>
      </c>
      <c r="C143" s="92" t="s">
        <v>115</v>
      </c>
      <c r="D143" s="111"/>
      <c r="E143" s="111"/>
      <c r="F143" s="149"/>
      <c r="G143" s="107"/>
    </row>
    <row r="144" spans="1:7" ht="23.25">
      <c r="A144" s="110" t="s">
        <v>596</v>
      </c>
      <c r="B144" s="109" t="s">
        <v>597</v>
      </c>
      <c r="C144" s="161"/>
      <c r="D144" s="110">
        <v>3</v>
      </c>
      <c r="E144" s="111">
        <v>0</v>
      </c>
      <c r="F144" s="112">
        <v>3</v>
      </c>
      <c r="G144" s="112">
        <v>3</v>
      </c>
    </row>
    <row r="145" spans="1:7" ht="23.25">
      <c r="A145" s="112"/>
      <c r="B145" s="162" t="s">
        <v>552</v>
      </c>
      <c r="C145" s="140" t="s">
        <v>115</v>
      </c>
      <c r="D145" s="110"/>
      <c r="E145" s="111"/>
      <c r="F145" s="112"/>
      <c r="G145" s="112"/>
    </row>
    <row r="146" spans="1:7" ht="23.25">
      <c r="A146" s="110" t="s">
        <v>334</v>
      </c>
      <c r="B146" s="109" t="s">
        <v>196</v>
      </c>
      <c r="C146" s="153"/>
      <c r="D146" s="154">
        <v>3</v>
      </c>
      <c r="E146" s="153">
        <v>0</v>
      </c>
      <c r="F146" s="112">
        <v>3</v>
      </c>
      <c r="G146" s="110">
        <v>3</v>
      </c>
    </row>
    <row r="147" spans="1:7" ht="23.25">
      <c r="A147" s="110"/>
      <c r="B147" s="109" t="s">
        <v>581</v>
      </c>
      <c r="C147" s="92" t="s">
        <v>177</v>
      </c>
      <c r="D147" s="154"/>
      <c r="E147" s="153"/>
      <c r="F147" s="111"/>
      <c r="G147" s="112"/>
    </row>
    <row r="148" spans="1:7" ht="23.25">
      <c r="A148" s="110" t="s">
        <v>338</v>
      </c>
      <c r="B148" s="144" t="s">
        <v>339</v>
      </c>
      <c r="C148" s="153"/>
      <c r="D148" s="153">
        <v>0</v>
      </c>
      <c r="E148" s="153">
        <v>2</v>
      </c>
      <c r="F148" s="112">
        <v>1</v>
      </c>
      <c r="G148" s="110">
        <v>2</v>
      </c>
    </row>
    <row r="149" spans="1:7" ht="23.25">
      <c r="A149" s="115"/>
      <c r="B149" s="116" t="s">
        <v>566</v>
      </c>
      <c r="C149" s="117" t="s">
        <v>244</v>
      </c>
      <c r="D149" s="117"/>
      <c r="E149" s="117"/>
      <c r="F149" s="118"/>
      <c r="G149" s="118"/>
    </row>
    <row r="150" spans="1:7" ht="23.25">
      <c r="A150" s="110"/>
      <c r="B150" s="113" t="s">
        <v>297</v>
      </c>
      <c r="C150" s="92" t="s">
        <v>115</v>
      </c>
      <c r="D150" s="92"/>
      <c r="E150" s="92"/>
      <c r="F150" s="119"/>
      <c r="G150" s="119"/>
    </row>
    <row r="151" spans="1:7" ht="23.25">
      <c r="A151" s="110"/>
      <c r="B151" s="114" t="s">
        <v>586</v>
      </c>
      <c r="C151" s="92"/>
      <c r="D151" s="111"/>
      <c r="E151" s="111"/>
      <c r="F151" s="118"/>
      <c r="G151" s="118"/>
    </row>
    <row r="152" spans="1:7" ht="23.25">
      <c r="A152" s="110" t="s">
        <v>598</v>
      </c>
      <c r="B152" s="113" t="s">
        <v>135</v>
      </c>
      <c r="C152" s="92"/>
      <c r="D152" s="111">
        <v>3</v>
      </c>
      <c r="E152" s="111">
        <v>0</v>
      </c>
      <c r="F152" s="112">
        <v>3</v>
      </c>
      <c r="G152" s="112">
        <v>3</v>
      </c>
    </row>
    <row r="153" spans="1:7" ht="23.25">
      <c r="A153" s="110" t="s">
        <v>599</v>
      </c>
      <c r="B153" s="113" t="s">
        <v>123</v>
      </c>
      <c r="C153" s="92"/>
      <c r="D153" s="111">
        <v>2</v>
      </c>
      <c r="E153" s="111">
        <v>2</v>
      </c>
      <c r="F153" s="112">
        <v>3</v>
      </c>
      <c r="G153" s="112">
        <v>4</v>
      </c>
    </row>
    <row r="154" spans="1:7" ht="23.25">
      <c r="A154" s="110"/>
      <c r="B154" s="113" t="s">
        <v>573</v>
      </c>
      <c r="C154" s="92" t="s">
        <v>90</v>
      </c>
      <c r="D154" s="92"/>
      <c r="E154" s="92"/>
      <c r="F154" s="119"/>
      <c r="G154" s="119"/>
    </row>
    <row r="155" spans="1:7" ht="23.25">
      <c r="A155" s="110" t="s">
        <v>600</v>
      </c>
      <c r="B155" s="113" t="s">
        <v>130</v>
      </c>
      <c r="C155" s="92"/>
      <c r="D155" s="92">
        <v>3</v>
      </c>
      <c r="E155" s="92">
        <v>0</v>
      </c>
      <c r="F155" s="110">
        <v>3</v>
      </c>
      <c r="G155" s="110">
        <v>3</v>
      </c>
    </row>
    <row r="156" spans="1:7" ht="23.25">
      <c r="A156" s="110"/>
      <c r="B156" s="113" t="s">
        <v>125</v>
      </c>
      <c r="C156" s="92" t="s">
        <v>90</v>
      </c>
      <c r="D156" s="92"/>
      <c r="E156" s="92"/>
      <c r="F156" s="110"/>
      <c r="G156" s="110"/>
    </row>
    <row r="157" spans="1:7" ht="23.25">
      <c r="A157" s="125" t="s">
        <v>601</v>
      </c>
      <c r="B157" s="127" t="s">
        <v>136</v>
      </c>
      <c r="C157" s="124"/>
      <c r="D157" s="124">
        <v>2</v>
      </c>
      <c r="E157" s="124">
        <v>2</v>
      </c>
      <c r="F157" s="147">
        <v>3</v>
      </c>
      <c r="G157" s="147">
        <v>4</v>
      </c>
    </row>
    <row r="158" spans="1:7" ht="23.25">
      <c r="A158" s="125" t="s">
        <v>602</v>
      </c>
      <c r="B158" s="137" t="s">
        <v>603</v>
      </c>
      <c r="C158" s="152"/>
      <c r="D158" s="124">
        <v>2</v>
      </c>
      <c r="E158" s="124">
        <v>2</v>
      </c>
      <c r="F158" s="147">
        <v>3</v>
      </c>
      <c r="G158" s="147">
        <v>4</v>
      </c>
    </row>
    <row r="159" spans="1:7" ht="23.25">
      <c r="A159" s="110"/>
      <c r="B159" s="113" t="s">
        <v>27</v>
      </c>
      <c r="C159" s="92"/>
      <c r="D159" s="92"/>
      <c r="E159" s="92"/>
      <c r="F159" s="110"/>
      <c r="G159" s="110"/>
    </row>
    <row r="160" spans="1:7" ht="23.25">
      <c r="A160" s="110"/>
      <c r="B160" s="113" t="s">
        <v>26</v>
      </c>
      <c r="C160" s="92" t="s">
        <v>138</v>
      </c>
      <c r="D160" s="92"/>
      <c r="E160" s="92"/>
      <c r="F160" s="110"/>
      <c r="G160" s="110"/>
    </row>
    <row r="161" spans="1:7" ht="23.25">
      <c r="A161" s="110" t="s">
        <v>604</v>
      </c>
      <c r="B161" s="113" t="s">
        <v>391</v>
      </c>
      <c r="C161" s="92"/>
      <c r="D161" s="92" t="s">
        <v>101</v>
      </c>
      <c r="E161" s="92" t="s">
        <v>101</v>
      </c>
      <c r="F161" s="110">
        <v>4</v>
      </c>
      <c r="G161" s="110">
        <v>4</v>
      </c>
    </row>
    <row r="162" spans="1:7" ht="23.25">
      <c r="A162" s="110"/>
      <c r="B162" s="126" t="s">
        <v>126</v>
      </c>
      <c r="C162" s="91" t="s">
        <v>139</v>
      </c>
      <c r="D162" s="91"/>
      <c r="E162" s="91"/>
      <c r="F162" s="110"/>
      <c r="G162" s="110"/>
    </row>
    <row r="163" spans="1:7" ht="23.25">
      <c r="A163" s="121" t="s">
        <v>605</v>
      </c>
      <c r="B163" s="146" t="s">
        <v>141</v>
      </c>
      <c r="C163" s="122"/>
      <c r="D163" s="124">
        <v>3</v>
      </c>
      <c r="E163" s="124">
        <v>0</v>
      </c>
      <c r="F163" s="124">
        <v>3</v>
      </c>
      <c r="G163" s="155">
        <v>3</v>
      </c>
    </row>
    <row r="164" spans="1:7" ht="23.25">
      <c r="A164" s="110"/>
      <c r="B164" s="126" t="s">
        <v>127</v>
      </c>
      <c r="C164" s="91"/>
      <c r="D164" s="91"/>
      <c r="E164" s="91"/>
      <c r="F164" s="110"/>
      <c r="G164" s="110"/>
    </row>
    <row r="165" spans="1:7" ht="23.25">
      <c r="A165" s="110"/>
      <c r="B165" s="126" t="s">
        <v>128</v>
      </c>
      <c r="C165" s="92"/>
      <c r="D165" s="92"/>
      <c r="E165" s="92"/>
      <c r="F165" s="110"/>
      <c r="G165" s="110"/>
    </row>
    <row r="166" spans="1:7" ht="23.25">
      <c r="A166" s="110" t="s">
        <v>527</v>
      </c>
      <c r="B166" s="113" t="s">
        <v>142</v>
      </c>
      <c r="C166" s="92"/>
      <c r="D166" s="92">
        <v>0</v>
      </c>
      <c r="E166" s="92">
        <v>2</v>
      </c>
      <c r="F166" s="110">
        <v>0</v>
      </c>
      <c r="G166" s="110">
        <v>2</v>
      </c>
    </row>
    <row r="167" spans="1:7" ht="23.25">
      <c r="A167" s="265" t="s">
        <v>4</v>
      </c>
      <c r="B167" s="266"/>
      <c r="C167" s="267"/>
      <c r="D167" s="91">
        <f>SUM(D144:D166)</f>
        <v>21</v>
      </c>
      <c r="E167" s="91">
        <f>SUM(E144:E166)</f>
        <v>10</v>
      </c>
      <c r="F167" s="129">
        <f>SUM(F144:F166)</f>
        <v>29</v>
      </c>
      <c r="G167" s="129">
        <f>SUM(G144:G166)</f>
        <v>35</v>
      </c>
    </row>
    <row r="168" spans="1:7" ht="16.5" customHeight="1">
      <c r="A168" s="159"/>
      <c r="B168" s="159"/>
      <c r="C168" s="159"/>
      <c r="D168" s="159"/>
      <c r="E168" s="159"/>
      <c r="F168" s="160"/>
      <c r="G168" s="160"/>
    </row>
    <row r="169" spans="1:7" ht="23.25">
      <c r="A169" s="130" t="s">
        <v>19</v>
      </c>
      <c r="B169" s="131"/>
      <c r="C169" s="132" t="s">
        <v>14</v>
      </c>
      <c r="D169" s="132"/>
      <c r="E169" s="132"/>
      <c r="F169" s="132"/>
      <c r="G169" s="132"/>
    </row>
    <row r="170" spans="1:7" ht="23.25">
      <c r="A170" s="133" t="s">
        <v>606</v>
      </c>
      <c r="B170" s="131"/>
      <c r="C170" s="133" t="s">
        <v>306</v>
      </c>
      <c r="D170" s="132"/>
      <c r="E170" s="132"/>
      <c r="F170" s="132"/>
      <c r="G170" s="132"/>
    </row>
    <row r="171" spans="1:7" ht="23.25">
      <c r="A171" s="134" t="s">
        <v>607</v>
      </c>
      <c r="B171" s="131"/>
      <c r="C171" s="135" t="s">
        <v>17</v>
      </c>
      <c r="D171" s="135"/>
      <c r="E171" s="135"/>
      <c r="F171" s="135"/>
      <c r="G171" s="135"/>
    </row>
    <row r="172" spans="1:7" ht="23.25">
      <c r="A172" s="258" t="s">
        <v>22</v>
      </c>
      <c r="B172" s="258"/>
      <c r="C172" s="258"/>
      <c r="D172" s="132"/>
      <c r="E172" s="132"/>
      <c r="F172" s="132"/>
      <c r="G172" s="132"/>
    </row>
    <row r="173" spans="1:7" ht="21" customHeight="1">
      <c r="A173" s="136" t="s">
        <v>168</v>
      </c>
      <c r="B173" s="136"/>
      <c r="C173" s="136"/>
      <c r="D173" s="132"/>
      <c r="E173" s="132"/>
      <c r="F173" s="132"/>
      <c r="G173" s="132"/>
    </row>
    <row r="174" spans="1:7" ht="20.25" customHeight="1">
      <c r="A174" s="258" t="s">
        <v>89</v>
      </c>
      <c r="B174" s="258"/>
      <c r="C174" s="258"/>
      <c r="D174" s="258"/>
      <c r="E174" s="132"/>
      <c r="F174" s="132"/>
      <c r="G174" s="137"/>
    </row>
    <row r="175" spans="1:7" ht="23.25">
      <c r="A175" s="132"/>
      <c r="B175" s="138" t="s">
        <v>615</v>
      </c>
      <c r="C175" s="132"/>
      <c r="D175" s="132"/>
      <c r="E175" s="132"/>
      <c r="F175" s="132"/>
      <c r="G175" s="132"/>
    </row>
    <row r="176" spans="1:7" ht="23.25">
      <c r="A176" s="132"/>
      <c r="B176" s="138"/>
      <c r="C176" s="132"/>
      <c r="D176" s="132"/>
      <c r="E176" s="132"/>
      <c r="F176" s="132"/>
      <c r="G176" s="132"/>
    </row>
    <row r="177" spans="1:7" ht="23.25">
      <c r="A177" s="132"/>
      <c r="B177" s="134" t="s">
        <v>38</v>
      </c>
      <c r="C177" s="132"/>
      <c r="D177" s="132"/>
      <c r="E177" s="132"/>
      <c r="F177" s="132"/>
      <c r="G177" s="132"/>
    </row>
    <row r="178" spans="1:7" ht="23.25">
      <c r="A178" s="132"/>
      <c r="B178" s="255" t="s">
        <v>284</v>
      </c>
      <c r="C178" s="255"/>
      <c r="D178" s="255"/>
      <c r="E178" s="255"/>
      <c r="F178" s="132"/>
      <c r="G178" s="132"/>
    </row>
    <row r="179" spans="1:7" ht="23.25">
      <c r="A179" s="132"/>
      <c r="B179" s="255" t="s">
        <v>36</v>
      </c>
      <c r="C179" s="255"/>
      <c r="D179" s="255"/>
      <c r="E179" s="255"/>
      <c r="F179" s="132"/>
      <c r="G179" s="132"/>
    </row>
    <row r="180" spans="1:7" ht="23.25">
      <c r="A180" s="139"/>
      <c r="B180" s="140"/>
      <c r="C180" s="141" t="s">
        <v>155</v>
      </c>
      <c r="D180" s="131"/>
      <c r="E180" s="131"/>
      <c r="F180" s="131"/>
      <c r="G180" s="131"/>
    </row>
    <row r="181" spans="1:7" ht="8.25" customHeight="1" thickBot="1">
      <c r="A181" s="142"/>
      <c r="B181" s="142"/>
      <c r="C181" s="142"/>
      <c r="D181" s="142"/>
      <c r="E181" s="142"/>
      <c r="F181" s="142"/>
      <c r="G181" s="142"/>
    </row>
    <row r="182" spans="1:7" ht="22.5" thickTop="1">
      <c r="A182" s="139"/>
      <c r="B182" s="139"/>
      <c r="C182" s="139"/>
      <c r="D182" s="139"/>
      <c r="E182" s="139"/>
      <c r="F182" s="139"/>
      <c r="G182" s="139"/>
    </row>
    <row r="183" spans="1:7" ht="23.25">
      <c r="A183" s="156"/>
      <c r="B183" s="157"/>
      <c r="C183" s="156"/>
      <c r="D183" s="156"/>
      <c r="E183" s="156"/>
      <c r="F183" s="156"/>
      <c r="G183" s="156"/>
    </row>
    <row r="184" spans="1:7" ht="23.25">
      <c r="A184" s="156"/>
      <c r="B184" s="158"/>
      <c r="C184" s="156"/>
      <c r="D184" s="156"/>
      <c r="E184" s="156"/>
      <c r="F184" s="158"/>
      <c r="G184" s="158"/>
    </row>
    <row r="185" spans="1:7" ht="23.25">
      <c r="A185" s="156"/>
      <c r="B185" s="158"/>
      <c r="C185" s="156"/>
      <c r="D185" s="156"/>
      <c r="E185" s="156"/>
      <c r="F185" s="158"/>
      <c r="G185" s="158"/>
    </row>
    <row r="186" spans="1:7" ht="23.25">
      <c r="A186" s="156"/>
      <c r="B186" s="158"/>
      <c r="C186" s="156"/>
      <c r="D186" s="156"/>
      <c r="E186" s="156"/>
      <c r="F186" s="158"/>
      <c r="G186" s="158"/>
    </row>
    <row r="187" spans="1:7" ht="23.25">
      <c r="A187" s="156"/>
      <c r="B187" s="158"/>
      <c r="C187" s="156"/>
      <c r="D187" s="156"/>
      <c r="E187" s="156"/>
      <c r="F187" s="158"/>
      <c r="G187" s="158"/>
    </row>
    <row r="188" spans="1:7" ht="23.25">
      <c r="A188" s="156"/>
      <c r="B188" s="158"/>
      <c r="C188" s="156"/>
      <c r="D188" s="156"/>
      <c r="E188" s="156"/>
      <c r="F188" s="158"/>
      <c r="G188" s="158"/>
    </row>
    <row r="189" spans="1:7" ht="23.25">
      <c r="A189" s="156"/>
      <c r="B189" s="158"/>
      <c r="C189" s="156"/>
      <c r="D189" s="156"/>
      <c r="E189" s="156"/>
      <c r="F189" s="158"/>
      <c r="G189" s="158"/>
    </row>
    <row r="190" spans="1:7" ht="23.25">
      <c r="A190" s="156"/>
      <c r="B190" s="158"/>
      <c r="C190" s="156"/>
      <c r="D190" s="156"/>
      <c r="E190" s="156"/>
      <c r="F190" s="158"/>
      <c r="G190" s="158"/>
    </row>
    <row r="191" spans="1:7" ht="23.25">
      <c r="A191" s="156"/>
      <c r="B191" s="158"/>
      <c r="C191" s="156"/>
      <c r="D191" s="156"/>
      <c r="E191" s="156"/>
      <c r="F191" s="158"/>
      <c r="G191" s="158"/>
    </row>
    <row r="192" spans="1:7" ht="23.25">
      <c r="A192" s="156"/>
      <c r="B192" s="158"/>
      <c r="C192" s="156"/>
      <c r="D192" s="156"/>
      <c r="E192" s="156"/>
      <c r="F192" s="158"/>
      <c r="G192" s="158"/>
    </row>
    <row r="193" spans="1:7" ht="23.25">
      <c r="A193" s="156"/>
      <c r="B193" s="158"/>
      <c r="C193" s="156"/>
      <c r="D193" s="156"/>
      <c r="E193" s="156"/>
      <c r="F193" s="158"/>
      <c r="G193" s="158"/>
    </row>
    <row r="194" spans="1:7" ht="23.25">
      <c r="A194" s="156"/>
      <c r="B194" s="158"/>
      <c r="C194" s="156"/>
      <c r="D194" s="156"/>
      <c r="E194" s="156"/>
      <c r="F194" s="158"/>
      <c r="G194" s="158"/>
    </row>
    <row r="195" spans="1:7" ht="23.25">
      <c r="A195" s="156"/>
      <c r="B195" s="158"/>
      <c r="C195" s="156"/>
      <c r="D195" s="156"/>
      <c r="E195" s="156"/>
      <c r="F195" s="158"/>
      <c r="G195" s="158"/>
    </row>
    <row r="196" spans="1:7" ht="23.25">
      <c r="A196" s="156"/>
      <c r="B196" s="158"/>
      <c r="C196" s="156"/>
      <c r="D196" s="156"/>
      <c r="E196" s="156"/>
      <c r="F196" s="158"/>
      <c r="G196" s="158"/>
    </row>
    <row r="197" spans="1:7" ht="23.25">
      <c r="A197" s="156"/>
      <c r="B197" s="158"/>
      <c r="C197" s="156"/>
      <c r="D197" s="156"/>
      <c r="E197" s="156"/>
      <c r="F197" s="158"/>
      <c r="G197" s="158"/>
    </row>
    <row r="198" spans="1:7" ht="23.25">
      <c r="A198" s="156"/>
      <c r="B198" s="158"/>
      <c r="C198" s="156"/>
      <c r="D198" s="156"/>
      <c r="E198" s="156"/>
      <c r="F198" s="158"/>
      <c r="G198" s="158"/>
    </row>
    <row r="199" spans="1:7" ht="23.25">
      <c r="A199" s="156"/>
      <c r="B199" s="158"/>
      <c r="C199" s="156"/>
      <c r="D199" s="156"/>
      <c r="E199" s="156"/>
      <c r="F199" s="158"/>
      <c r="G199" s="158"/>
    </row>
    <row r="200" spans="1:7" ht="23.25">
      <c r="A200" s="156"/>
      <c r="B200" s="158"/>
      <c r="C200" s="156"/>
      <c r="D200" s="156"/>
      <c r="E200" s="156"/>
      <c r="F200" s="158"/>
      <c r="G200" s="158"/>
    </row>
    <row r="201" spans="1:7" ht="23.25">
      <c r="A201" s="156"/>
      <c r="B201" s="158"/>
      <c r="C201" s="156"/>
      <c r="D201" s="156"/>
      <c r="E201" s="156"/>
      <c r="F201" s="158"/>
      <c r="G201" s="158"/>
    </row>
    <row r="202" spans="1:7" ht="23.25">
      <c r="A202" s="156"/>
      <c r="B202" s="158"/>
      <c r="C202" s="156"/>
      <c r="D202" s="156"/>
      <c r="E202" s="156"/>
      <c r="F202" s="158"/>
      <c r="G202" s="158"/>
    </row>
    <row r="203" spans="1:7" ht="23.25">
      <c r="A203" s="156"/>
      <c r="B203" s="158"/>
      <c r="C203" s="156"/>
      <c r="D203" s="156"/>
      <c r="E203" s="156"/>
      <c r="F203" s="158"/>
      <c r="G203" s="158"/>
    </row>
    <row r="204" spans="1:7" ht="23.25">
      <c r="A204" s="156"/>
      <c r="B204" s="158"/>
      <c r="C204" s="156"/>
      <c r="D204" s="156"/>
      <c r="E204" s="156"/>
      <c r="F204" s="158"/>
      <c r="G204" s="158"/>
    </row>
    <row r="205" spans="1:7" ht="23.25">
      <c r="A205" s="156"/>
      <c r="B205" s="158"/>
      <c r="C205" s="156"/>
      <c r="D205" s="156"/>
      <c r="E205" s="156"/>
      <c r="F205" s="158"/>
      <c r="G205" s="158"/>
    </row>
    <row r="206" spans="1:7" ht="23.25">
      <c r="A206" s="156"/>
      <c r="B206" s="158"/>
      <c r="C206" s="156"/>
      <c r="D206" s="156"/>
      <c r="E206" s="156"/>
      <c r="F206" s="158"/>
      <c r="G206" s="158"/>
    </row>
    <row r="207" spans="1:7" ht="23.25">
      <c r="A207" s="156"/>
      <c r="B207" s="158"/>
      <c r="C207" s="156"/>
      <c r="D207" s="156"/>
      <c r="E207" s="156"/>
      <c r="F207" s="158"/>
      <c r="G207" s="158"/>
    </row>
    <row r="208" spans="1:7" ht="23.25">
      <c r="A208" s="156"/>
      <c r="B208" s="158"/>
      <c r="C208" s="156"/>
      <c r="D208" s="156"/>
      <c r="E208" s="156"/>
      <c r="F208" s="158"/>
      <c r="G208" s="158"/>
    </row>
    <row r="209" spans="1:7" ht="23.25">
      <c r="A209" s="156"/>
      <c r="B209" s="158"/>
      <c r="C209" s="156"/>
      <c r="D209" s="156"/>
      <c r="E209" s="156"/>
      <c r="F209" s="158"/>
      <c r="G209" s="158"/>
    </row>
    <row r="210" spans="1:7" ht="23.25">
      <c r="A210" s="156"/>
      <c r="B210" s="158"/>
      <c r="C210" s="156"/>
      <c r="D210" s="156"/>
      <c r="E210" s="156"/>
      <c r="F210" s="158"/>
      <c r="G210" s="158"/>
    </row>
    <row r="211" spans="1:7" ht="23.25">
      <c r="A211" s="156"/>
      <c r="B211" s="158"/>
      <c r="C211" s="156"/>
      <c r="D211" s="156"/>
      <c r="E211" s="156"/>
      <c r="F211" s="158"/>
      <c r="G211" s="158"/>
    </row>
    <row r="212" spans="1:7" ht="23.25">
      <c r="A212" s="156"/>
      <c r="B212" s="158"/>
      <c r="C212" s="156"/>
      <c r="D212" s="156"/>
      <c r="E212" s="156"/>
      <c r="F212" s="158"/>
      <c r="G212" s="158"/>
    </row>
    <row r="213" spans="1:7" ht="23.25">
      <c r="A213" s="156"/>
      <c r="B213" s="158"/>
      <c r="C213" s="156"/>
      <c r="D213" s="156"/>
      <c r="E213" s="156"/>
      <c r="F213" s="158"/>
      <c r="G213" s="158"/>
    </row>
    <row r="214" spans="1:7" ht="23.25">
      <c r="A214" s="156"/>
      <c r="B214" s="158"/>
      <c r="C214" s="156"/>
      <c r="D214" s="156"/>
      <c r="E214" s="156"/>
      <c r="F214" s="158"/>
      <c r="G214" s="158"/>
    </row>
    <row r="215" spans="1:7" ht="23.25">
      <c r="A215" s="156"/>
      <c r="B215" s="158"/>
      <c r="C215" s="156"/>
      <c r="D215" s="156"/>
      <c r="E215" s="156"/>
      <c r="F215" s="158"/>
      <c r="G215" s="158"/>
    </row>
    <row r="216" spans="1:7" ht="23.25">
      <c r="A216" s="61"/>
      <c r="B216" s="62"/>
      <c r="C216" s="61"/>
      <c r="D216" s="61"/>
      <c r="E216" s="61"/>
      <c r="F216" s="62"/>
      <c r="G216" s="62"/>
    </row>
    <row r="217" spans="1:7" ht="23.25">
      <c r="A217" s="61"/>
      <c r="B217" s="62"/>
      <c r="C217" s="61"/>
      <c r="D217" s="61"/>
      <c r="E217" s="61"/>
      <c r="F217" s="62"/>
      <c r="G217" s="62"/>
    </row>
    <row r="218" spans="1:7" ht="23.25">
      <c r="A218" s="61"/>
      <c r="B218" s="62"/>
      <c r="C218" s="61"/>
      <c r="D218" s="61"/>
      <c r="E218" s="61"/>
      <c r="F218" s="62"/>
      <c r="G218" s="62"/>
    </row>
    <row r="219" spans="1:7" ht="23.25">
      <c r="A219" s="61"/>
      <c r="B219" s="62"/>
      <c r="C219" s="61"/>
      <c r="D219" s="61"/>
      <c r="E219" s="61"/>
      <c r="F219" s="62"/>
      <c r="G219" s="62"/>
    </row>
    <row r="220" spans="1:7" ht="23.25">
      <c r="A220" s="61"/>
      <c r="B220" s="62"/>
      <c r="C220" s="61"/>
      <c r="D220" s="61"/>
      <c r="E220" s="61"/>
      <c r="F220" s="62"/>
      <c r="G220" s="62"/>
    </row>
    <row r="221" spans="1:7" ht="23.25">
      <c r="A221" s="61"/>
      <c r="B221" s="62"/>
      <c r="C221" s="61"/>
      <c r="D221" s="61"/>
      <c r="E221" s="61"/>
      <c r="F221" s="62"/>
      <c r="G221" s="62"/>
    </row>
    <row r="222" spans="1:7" ht="23.25">
      <c r="A222" s="61"/>
      <c r="B222" s="62"/>
      <c r="C222" s="61"/>
      <c r="D222" s="61"/>
      <c r="E222" s="61"/>
      <c r="F222" s="62"/>
      <c r="G222" s="62"/>
    </row>
    <row r="223" spans="1:7" ht="23.25">
      <c r="A223" s="61"/>
      <c r="B223" s="62"/>
      <c r="C223" s="61"/>
      <c r="D223" s="61"/>
      <c r="E223" s="61"/>
      <c r="F223" s="62"/>
      <c r="G223" s="62"/>
    </row>
    <row r="224" spans="1:7" ht="23.25">
      <c r="A224" s="61"/>
      <c r="B224" s="62"/>
      <c r="C224" s="61"/>
      <c r="D224" s="61"/>
      <c r="E224" s="61"/>
      <c r="F224" s="62"/>
      <c r="G224" s="62"/>
    </row>
    <row r="225" spans="1:7" ht="23.25">
      <c r="A225" s="61"/>
      <c r="B225" s="62"/>
      <c r="C225" s="61"/>
      <c r="D225" s="61"/>
      <c r="E225" s="61"/>
      <c r="F225" s="62"/>
      <c r="G225" s="62"/>
    </row>
    <row r="226" spans="1:7" ht="23.25">
      <c r="A226" s="61"/>
      <c r="B226" s="62"/>
      <c r="C226" s="61"/>
      <c r="D226" s="61"/>
      <c r="E226" s="61"/>
      <c r="F226" s="62"/>
      <c r="G226" s="62"/>
    </row>
    <row r="227" spans="1:7" ht="23.25">
      <c r="A227" s="61"/>
      <c r="B227" s="62"/>
      <c r="C227" s="61"/>
      <c r="D227" s="61"/>
      <c r="E227" s="61"/>
      <c r="F227" s="62"/>
      <c r="G227" s="62"/>
    </row>
    <row r="228" spans="1:7" ht="23.25">
      <c r="A228" s="61"/>
      <c r="B228" s="62"/>
      <c r="C228" s="61"/>
      <c r="D228" s="61"/>
      <c r="E228" s="61"/>
      <c r="F228" s="62"/>
      <c r="G228" s="62"/>
    </row>
    <row r="229" spans="1:7" ht="23.25">
      <c r="A229" s="61"/>
      <c r="B229" s="62"/>
      <c r="C229" s="61"/>
      <c r="D229" s="61"/>
      <c r="E229" s="61"/>
      <c r="F229" s="62"/>
      <c r="G229" s="62"/>
    </row>
    <row r="230" spans="1:7" ht="23.25">
      <c r="A230" s="61"/>
      <c r="B230" s="62"/>
      <c r="C230" s="61"/>
      <c r="D230" s="61"/>
      <c r="E230" s="61"/>
      <c r="F230" s="62"/>
      <c r="G230" s="62"/>
    </row>
    <row r="231" spans="1:7" ht="23.25">
      <c r="A231" s="61"/>
      <c r="B231" s="62"/>
      <c r="C231" s="61"/>
      <c r="D231" s="61"/>
      <c r="E231" s="61"/>
      <c r="F231" s="62"/>
      <c r="G231" s="62"/>
    </row>
    <row r="232" spans="1:7" ht="23.25">
      <c r="A232" s="61"/>
      <c r="B232" s="62"/>
      <c r="C232" s="61"/>
      <c r="D232" s="61"/>
      <c r="E232" s="61"/>
      <c r="F232" s="62"/>
      <c r="G232" s="62"/>
    </row>
    <row r="233" spans="1:7" ht="23.25">
      <c r="A233" s="61"/>
      <c r="B233" s="62"/>
      <c r="C233" s="61"/>
      <c r="D233" s="61"/>
      <c r="E233" s="61"/>
      <c r="F233" s="62"/>
      <c r="G233" s="62"/>
    </row>
    <row r="234" spans="1:7" ht="23.25">
      <c r="A234" s="61"/>
      <c r="B234" s="62"/>
      <c r="C234" s="61"/>
      <c r="D234" s="61"/>
      <c r="E234" s="61"/>
      <c r="F234" s="62"/>
      <c r="G234" s="62"/>
    </row>
    <row r="235" spans="1:7" ht="23.25">
      <c r="A235" s="61"/>
      <c r="B235" s="62"/>
      <c r="C235" s="61"/>
      <c r="D235" s="61"/>
      <c r="E235" s="61"/>
      <c r="F235" s="62"/>
      <c r="G235" s="62"/>
    </row>
    <row r="236" spans="1:7" ht="23.25">
      <c r="A236" s="61"/>
      <c r="B236" s="62"/>
      <c r="C236" s="61"/>
      <c r="D236" s="61"/>
      <c r="E236" s="61"/>
      <c r="F236" s="62"/>
      <c r="G236" s="62"/>
    </row>
    <row r="237" spans="1:7" ht="23.25">
      <c r="A237" s="61"/>
      <c r="B237" s="62"/>
      <c r="C237" s="61"/>
      <c r="D237" s="61"/>
      <c r="E237" s="61"/>
      <c r="F237" s="62"/>
      <c r="G237" s="62"/>
    </row>
    <row r="238" spans="1:7" ht="23.25">
      <c r="A238" s="61"/>
      <c r="B238" s="62"/>
      <c r="C238" s="61"/>
      <c r="D238" s="61"/>
      <c r="E238" s="61"/>
      <c r="F238" s="62"/>
      <c r="G238" s="62"/>
    </row>
    <row r="239" spans="1:7" ht="23.25">
      <c r="A239" s="61"/>
      <c r="B239" s="62"/>
      <c r="C239" s="61"/>
      <c r="D239" s="61"/>
      <c r="E239" s="61"/>
      <c r="F239" s="62"/>
      <c r="G239" s="62"/>
    </row>
    <row r="240" spans="1:7" ht="23.25">
      <c r="A240" s="61"/>
      <c r="B240" s="62"/>
      <c r="C240" s="61"/>
      <c r="D240" s="61"/>
      <c r="E240" s="61"/>
      <c r="F240" s="62"/>
      <c r="G240" s="62"/>
    </row>
    <row r="241" spans="1:7" ht="23.25">
      <c r="A241" s="61"/>
      <c r="B241" s="62"/>
      <c r="C241" s="61"/>
      <c r="D241" s="61"/>
      <c r="E241" s="61"/>
      <c r="F241" s="62"/>
      <c r="G241" s="62"/>
    </row>
    <row r="242" spans="1:7" ht="23.25">
      <c r="A242" s="61"/>
      <c r="B242" s="62"/>
      <c r="C242" s="61"/>
      <c r="D242" s="61"/>
      <c r="E242" s="61"/>
      <c r="F242" s="62"/>
      <c r="G242" s="62"/>
    </row>
    <row r="243" spans="1:7" ht="23.25">
      <c r="A243" s="61"/>
      <c r="B243" s="62"/>
      <c r="C243" s="61"/>
      <c r="D243" s="61"/>
      <c r="E243" s="61"/>
      <c r="F243" s="62"/>
      <c r="G243" s="62"/>
    </row>
    <row r="244" spans="1:7" ht="23.25">
      <c r="A244" s="61"/>
      <c r="B244" s="62"/>
      <c r="C244" s="61"/>
      <c r="D244" s="61"/>
      <c r="E244" s="61"/>
      <c r="F244" s="62"/>
      <c r="G244" s="62"/>
    </row>
    <row r="245" spans="1:7" ht="23.25">
      <c r="A245" s="61"/>
      <c r="B245" s="62"/>
      <c r="C245" s="61"/>
      <c r="D245" s="61"/>
      <c r="E245" s="61"/>
      <c r="F245" s="62"/>
      <c r="G245" s="62"/>
    </row>
    <row r="246" spans="1:7" ht="23.25">
      <c r="A246" s="61"/>
      <c r="B246" s="62"/>
      <c r="C246" s="61"/>
      <c r="D246" s="61"/>
      <c r="E246" s="61"/>
      <c r="F246" s="62"/>
      <c r="G246" s="62"/>
    </row>
    <row r="247" spans="1:7" ht="23.25">
      <c r="A247" s="61"/>
      <c r="B247" s="62"/>
      <c r="C247" s="61"/>
      <c r="D247" s="61"/>
      <c r="E247" s="61"/>
      <c r="F247" s="62"/>
      <c r="G247" s="62"/>
    </row>
    <row r="248" spans="1:7" ht="23.25">
      <c r="A248" s="61"/>
      <c r="B248" s="62"/>
      <c r="C248" s="61"/>
      <c r="D248" s="61"/>
      <c r="E248" s="61"/>
      <c r="F248" s="62"/>
      <c r="G248" s="62"/>
    </row>
    <row r="249" spans="1:7" ht="23.25">
      <c r="A249" s="61"/>
      <c r="B249" s="62"/>
      <c r="C249" s="61"/>
      <c r="D249" s="61"/>
      <c r="E249" s="61"/>
      <c r="F249" s="62"/>
      <c r="G249" s="62"/>
    </row>
    <row r="250" spans="1:7" ht="23.25">
      <c r="A250" s="61"/>
      <c r="B250" s="62"/>
      <c r="C250" s="61"/>
      <c r="D250" s="61"/>
      <c r="E250" s="61"/>
      <c r="F250" s="62"/>
      <c r="G250" s="62"/>
    </row>
    <row r="251" spans="1:7" ht="23.25">
      <c r="A251" s="61"/>
      <c r="B251" s="62"/>
      <c r="C251" s="61"/>
      <c r="D251" s="61"/>
      <c r="E251" s="61"/>
      <c r="F251" s="62"/>
      <c r="G251" s="62"/>
    </row>
    <row r="252" spans="1:7" ht="23.25">
      <c r="A252" s="61"/>
      <c r="B252" s="62"/>
      <c r="C252" s="61"/>
      <c r="D252" s="61"/>
      <c r="E252" s="61"/>
      <c r="F252" s="62"/>
      <c r="G252" s="62"/>
    </row>
    <row r="253" spans="1:7" ht="23.25">
      <c r="A253" s="61"/>
      <c r="B253" s="62"/>
      <c r="C253" s="61"/>
      <c r="D253" s="61"/>
      <c r="E253" s="61"/>
      <c r="F253" s="62"/>
      <c r="G253" s="62"/>
    </row>
    <row r="254" spans="1:7" ht="23.25">
      <c r="A254" s="61"/>
      <c r="B254" s="62"/>
      <c r="C254" s="61"/>
      <c r="D254" s="61"/>
      <c r="E254" s="61"/>
      <c r="F254" s="62"/>
      <c r="G254" s="62"/>
    </row>
    <row r="255" spans="1:7" ht="23.25">
      <c r="A255" s="61"/>
      <c r="B255" s="62"/>
      <c r="C255" s="61"/>
      <c r="D255" s="61"/>
      <c r="E255" s="61"/>
      <c r="F255" s="62"/>
      <c r="G255" s="62"/>
    </row>
    <row r="256" spans="1:7" ht="23.25">
      <c r="A256" s="61"/>
      <c r="B256" s="62"/>
      <c r="C256" s="61"/>
      <c r="D256" s="61"/>
      <c r="E256" s="61"/>
      <c r="F256" s="62"/>
      <c r="G256" s="62"/>
    </row>
    <row r="257" spans="1:7" ht="23.25">
      <c r="A257" s="61"/>
      <c r="B257" s="62"/>
      <c r="C257" s="61"/>
      <c r="D257" s="61"/>
      <c r="E257" s="61"/>
      <c r="F257" s="62"/>
      <c r="G257" s="62"/>
    </row>
    <row r="258" spans="1:7" ht="23.25">
      <c r="A258" s="61"/>
      <c r="B258" s="62"/>
      <c r="C258" s="61"/>
      <c r="D258" s="61"/>
      <c r="E258" s="61"/>
      <c r="F258" s="62"/>
      <c r="G258" s="62"/>
    </row>
    <row r="259" spans="1:7" ht="23.25">
      <c r="A259" s="61"/>
      <c r="B259" s="62"/>
      <c r="C259" s="61"/>
      <c r="D259" s="61"/>
      <c r="E259" s="61"/>
      <c r="F259" s="62"/>
      <c r="G259" s="62"/>
    </row>
    <row r="260" spans="1:7" ht="23.25">
      <c r="A260" s="61"/>
      <c r="B260" s="62"/>
      <c r="C260" s="61"/>
      <c r="D260" s="61"/>
      <c r="E260" s="61"/>
      <c r="F260" s="62"/>
      <c r="G260" s="62"/>
    </row>
    <row r="261" spans="1:7" ht="23.25">
      <c r="A261" s="61"/>
      <c r="B261" s="62"/>
      <c r="C261" s="61"/>
      <c r="D261" s="61"/>
      <c r="E261" s="61"/>
      <c r="F261" s="62"/>
      <c r="G261" s="62"/>
    </row>
    <row r="262" spans="1:7" ht="23.25">
      <c r="A262" s="61"/>
      <c r="B262" s="62"/>
      <c r="C262" s="61"/>
      <c r="D262" s="61"/>
      <c r="E262" s="61"/>
      <c r="F262" s="62"/>
      <c r="G262" s="62"/>
    </row>
    <row r="263" spans="1:7" ht="23.25">
      <c r="A263" s="61"/>
      <c r="B263" s="62"/>
      <c r="C263" s="61"/>
      <c r="D263" s="61"/>
      <c r="E263" s="61"/>
      <c r="F263" s="62"/>
      <c r="G263" s="62"/>
    </row>
    <row r="264" spans="1:7" ht="23.25">
      <c r="A264" s="61"/>
      <c r="B264" s="62"/>
      <c r="C264" s="61"/>
      <c r="D264" s="61"/>
      <c r="E264" s="61"/>
      <c r="F264" s="62"/>
      <c r="G264" s="62"/>
    </row>
    <row r="265" spans="1:7" ht="23.25">
      <c r="A265" s="61"/>
      <c r="B265" s="62"/>
      <c r="C265" s="61"/>
      <c r="D265" s="61"/>
      <c r="E265" s="61"/>
      <c r="F265" s="62"/>
      <c r="G265" s="62"/>
    </row>
    <row r="266" spans="1:7" ht="23.25">
      <c r="A266" s="61"/>
      <c r="B266" s="62"/>
      <c r="C266" s="61"/>
      <c r="D266" s="61"/>
      <c r="E266" s="61"/>
      <c r="F266" s="62"/>
      <c r="G266" s="62"/>
    </row>
    <row r="267" spans="1:7" ht="23.25">
      <c r="A267" s="61"/>
      <c r="B267" s="62"/>
      <c r="C267" s="61"/>
      <c r="D267" s="61"/>
      <c r="E267" s="61"/>
      <c r="F267" s="62"/>
      <c r="G267" s="62"/>
    </row>
    <row r="268" spans="1:7" ht="23.25">
      <c r="A268" s="61"/>
      <c r="B268" s="62"/>
      <c r="C268" s="61"/>
      <c r="D268" s="61"/>
      <c r="E268" s="61"/>
      <c r="F268" s="62"/>
      <c r="G268" s="62"/>
    </row>
    <row r="269" spans="1:7" ht="23.25">
      <c r="A269" s="61"/>
      <c r="B269" s="62"/>
      <c r="C269" s="61"/>
      <c r="D269" s="61"/>
      <c r="E269" s="61"/>
      <c r="F269" s="62"/>
      <c r="G269" s="62"/>
    </row>
    <row r="270" spans="1:7" ht="23.25">
      <c r="A270" s="61"/>
      <c r="B270" s="62"/>
      <c r="C270" s="61"/>
      <c r="D270" s="61"/>
      <c r="E270" s="61"/>
      <c r="F270" s="62"/>
      <c r="G270" s="62"/>
    </row>
    <row r="271" spans="1:7" ht="23.25">
      <c r="A271" s="61"/>
      <c r="B271" s="62"/>
      <c r="C271" s="61"/>
      <c r="D271" s="61"/>
      <c r="E271" s="61"/>
      <c r="F271" s="62"/>
      <c r="G271" s="62"/>
    </row>
    <row r="272" spans="1:7" ht="23.25">
      <c r="A272" s="61"/>
      <c r="B272" s="62"/>
      <c r="C272" s="61"/>
      <c r="D272" s="61"/>
      <c r="E272" s="61"/>
      <c r="F272" s="62"/>
      <c r="G272" s="62"/>
    </row>
    <row r="273" spans="1:7" ht="23.25">
      <c r="A273" s="61"/>
      <c r="B273" s="62"/>
      <c r="C273" s="61"/>
      <c r="D273" s="61"/>
      <c r="E273" s="61"/>
      <c r="F273" s="62"/>
      <c r="G273" s="62"/>
    </row>
    <row r="274" spans="1:7" ht="23.25">
      <c r="A274" s="61"/>
      <c r="B274" s="62"/>
      <c r="C274" s="61"/>
      <c r="D274" s="61"/>
      <c r="E274" s="61"/>
      <c r="F274" s="62"/>
      <c r="G274" s="62"/>
    </row>
    <row r="275" spans="1:7" ht="23.25">
      <c r="A275" s="61"/>
      <c r="B275" s="62"/>
      <c r="C275" s="61"/>
      <c r="D275" s="61"/>
      <c r="E275" s="61"/>
      <c r="F275" s="62"/>
      <c r="G275" s="62"/>
    </row>
    <row r="276" spans="1:7" ht="23.25">
      <c r="A276" s="61"/>
      <c r="B276" s="62"/>
      <c r="C276" s="61"/>
      <c r="D276" s="61"/>
      <c r="E276" s="61"/>
      <c r="F276" s="62"/>
      <c r="G276" s="62"/>
    </row>
    <row r="277" spans="1:7" ht="23.25">
      <c r="A277" s="61"/>
      <c r="B277" s="62"/>
      <c r="C277" s="61"/>
      <c r="D277" s="61"/>
      <c r="E277" s="61"/>
      <c r="F277" s="62"/>
      <c r="G277" s="62"/>
    </row>
    <row r="278" spans="1:7" ht="23.25">
      <c r="A278" s="61"/>
      <c r="B278" s="62"/>
      <c r="C278" s="61"/>
      <c r="D278" s="61"/>
      <c r="E278" s="61"/>
      <c r="F278" s="62"/>
      <c r="G278" s="62"/>
    </row>
  </sheetData>
  <sheetProtection/>
  <mergeCells count="44">
    <mergeCell ref="A172:C172"/>
    <mergeCell ref="A174:D174"/>
    <mergeCell ref="B178:E178"/>
    <mergeCell ref="B179:E179"/>
    <mergeCell ref="A136:G136"/>
    <mergeCell ref="A137:G137"/>
    <mergeCell ref="A124:C124"/>
    <mergeCell ref="A126:D126"/>
    <mergeCell ref="B130:E130"/>
    <mergeCell ref="B131:E131"/>
    <mergeCell ref="F92:G92"/>
    <mergeCell ref="A93:G93"/>
    <mergeCell ref="A94:G94"/>
    <mergeCell ref="A95:G95"/>
    <mergeCell ref="B8:C8"/>
    <mergeCell ref="F134:G134"/>
    <mergeCell ref="A135:G135"/>
    <mergeCell ref="A45:G45"/>
    <mergeCell ref="A46:G46"/>
    <mergeCell ref="A82:C82"/>
    <mergeCell ref="A84:D84"/>
    <mergeCell ref="B88:E88"/>
    <mergeCell ref="B89:E89"/>
    <mergeCell ref="A78:C78"/>
    <mergeCell ref="B49:C49"/>
    <mergeCell ref="A33:C33"/>
    <mergeCell ref="A35:D35"/>
    <mergeCell ref="B39:E39"/>
    <mergeCell ref="B40:E40"/>
    <mergeCell ref="F2:G2"/>
    <mergeCell ref="A3:G3"/>
    <mergeCell ref="A4:G4"/>
    <mergeCell ref="A5:G5"/>
    <mergeCell ref="C6:G6"/>
    <mergeCell ref="A29:C29"/>
    <mergeCell ref="F43:G43"/>
    <mergeCell ref="A44:G44"/>
    <mergeCell ref="C138:G138"/>
    <mergeCell ref="B140:C140"/>
    <mergeCell ref="A167:C167"/>
    <mergeCell ref="C96:G96"/>
    <mergeCell ref="B98:C98"/>
    <mergeCell ref="A119:C119"/>
    <mergeCell ref="C47:G47"/>
  </mergeCells>
  <printOptions/>
  <pageMargins left="0.9055118110236221" right="0.7086614173228347" top="0.5511811023622047" bottom="0.5511811023622047" header="0.31496062992125984" footer="0.31496062992125984"/>
  <pageSetup orientation="portrait" paperSize="9" scale="73" r:id="rId2"/>
  <rowBreaks count="3" manualBreakCount="3">
    <brk id="42" max="255" man="1"/>
    <brk id="91" max="255" man="1"/>
    <brk id="133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9"/>
  <sheetViews>
    <sheetView view="pageBreakPreview" zoomScaleSheetLayoutView="100" zoomScalePageLayoutView="0" workbookViewId="0" topLeftCell="A148">
      <selection activeCell="L148" sqref="L148"/>
    </sheetView>
  </sheetViews>
  <sheetFormatPr defaultColWidth="9.140625" defaultRowHeight="21.75"/>
  <cols>
    <col min="1" max="1" width="11.7109375" style="0" customWidth="1"/>
    <col min="2" max="2" width="36.8515625" style="0" customWidth="1"/>
    <col min="3" max="3" width="12.28125" style="0" customWidth="1"/>
    <col min="4" max="4" width="8.140625" style="0" customWidth="1"/>
    <col min="5" max="5" width="8.421875" style="0" customWidth="1"/>
    <col min="7" max="7" width="8.8515625" style="0" customWidth="1"/>
  </cols>
  <sheetData>
    <row r="1" spans="6:7" ht="9.75" customHeight="1">
      <c r="F1" s="245"/>
      <c r="G1" s="245"/>
    </row>
    <row r="2" spans="1:7" ht="21.75" customHeight="1">
      <c r="A2" s="246" t="s">
        <v>230</v>
      </c>
      <c r="B2" s="246"/>
      <c r="C2" s="246"/>
      <c r="D2" s="246"/>
      <c r="E2" s="246"/>
      <c r="F2" s="246"/>
      <c r="G2" s="246"/>
    </row>
    <row r="3" spans="1:7" ht="7.5" customHeight="1">
      <c r="A3" s="25"/>
      <c r="B3" s="25"/>
      <c r="C3" s="25"/>
      <c r="D3" s="25"/>
      <c r="E3" s="25"/>
      <c r="F3" s="25"/>
      <c r="G3" s="25"/>
    </row>
    <row r="4" spans="1:7" ht="21.75" customHeight="1">
      <c r="A4" s="238" t="s">
        <v>231</v>
      </c>
      <c r="B4" s="238"/>
      <c r="C4" s="238"/>
      <c r="D4" s="238"/>
      <c r="E4" s="238"/>
      <c r="F4" s="238"/>
      <c r="G4" s="238"/>
    </row>
    <row r="5" spans="1:7" ht="21.75" customHeight="1">
      <c r="A5" s="238" t="s">
        <v>258</v>
      </c>
      <c r="B5" s="238"/>
      <c r="C5" s="238"/>
      <c r="D5" s="238"/>
      <c r="E5" s="238"/>
      <c r="F5" s="238"/>
      <c r="G5" s="238"/>
    </row>
    <row r="6" spans="1:7" ht="24">
      <c r="A6" s="238" t="s">
        <v>260</v>
      </c>
      <c r="B6" s="238"/>
      <c r="C6" s="238"/>
      <c r="D6" s="238"/>
      <c r="E6" s="238"/>
      <c r="F6" s="238"/>
      <c r="G6" s="238"/>
    </row>
    <row r="7" spans="1:7" ht="24">
      <c r="A7" s="1" t="s">
        <v>24</v>
      </c>
      <c r="B7" s="1" t="s">
        <v>259</v>
      </c>
      <c r="D7" s="25"/>
      <c r="E7" s="25" t="s">
        <v>269</v>
      </c>
      <c r="F7" s="25"/>
      <c r="G7" s="25"/>
    </row>
    <row r="8" spans="1:7" ht="24">
      <c r="A8" s="1" t="s">
        <v>18</v>
      </c>
      <c r="B8" s="1"/>
      <c r="C8" s="1"/>
      <c r="D8" s="1"/>
      <c r="E8" s="244" t="s">
        <v>289</v>
      </c>
      <c r="F8" s="244"/>
      <c r="G8" s="244"/>
    </row>
    <row r="9" spans="1:7" ht="23.25">
      <c r="A9" s="3" t="s">
        <v>1</v>
      </c>
      <c r="B9" s="239" t="s">
        <v>2</v>
      </c>
      <c r="C9" s="240"/>
      <c r="D9" s="3" t="s">
        <v>87</v>
      </c>
      <c r="E9" s="3" t="s">
        <v>88</v>
      </c>
      <c r="F9" s="3" t="s">
        <v>5</v>
      </c>
      <c r="G9" s="3" t="s">
        <v>63</v>
      </c>
    </row>
    <row r="10" spans="1:7" ht="23.25">
      <c r="A10" s="4"/>
      <c r="B10" s="47" t="s">
        <v>290</v>
      </c>
      <c r="C10" s="45" t="s">
        <v>106</v>
      </c>
      <c r="D10" s="4"/>
      <c r="E10" s="4"/>
      <c r="F10" s="4"/>
      <c r="G10" s="4"/>
    </row>
    <row r="11" spans="1:7" ht="23.25">
      <c r="A11" s="4"/>
      <c r="B11" s="5" t="s">
        <v>156</v>
      </c>
      <c r="C11" s="43" t="s">
        <v>92</v>
      </c>
      <c r="D11" s="4"/>
      <c r="E11" s="4"/>
      <c r="F11" s="4"/>
      <c r="G11" s="4"/>
    </row>
    <row r="12" spans="1:7" ht="23.25">
      <c r="A12" s="6" t="s">
        <v>291</v>
      </c>
      <c r="B12" s="8" t="s">
        <v>292</v>
      </c>
      <c r="C12" s="43"/>
      <c r="D12" s="6">
        <v>3</v>
      </c>
      <c r="E12" s="6">
        <v>0</v>
      </c>
      <c r="F12" s="6">
        <v>3</v>
      </c>
      <c r="G12" s="6">
        <v>3</v>
      </c>
    </row>
    <row r="13" spans="1:7" ht="23.25">
      <c r="A13" s="9"/>
      <c r="B13" s="38" t="s">
        <v>157</v>
      </c>
      <c r="C13" s="48" t="s">
        <v>164</v>
      </c>
      <c r="D13" s="6"/>
      <c r="E13" s="6"/>
      <c r="F13" s="6"/>
      <c r="G13" s="6"/>
    </row>
    <row r="14" spans="1:7" ht="23.25">
      <c r="A14" s="17" t="s">
        <v>293</v>
      </c>
      <c r="B14" s="8" t="s">
        <v>294</v>
      </c>
      <c r="C14" s="43"/>
      <c r="D14" s="6">
        <v>2</v>
      </c>
      <c r="E14" s="6">
        <v>2</v>
      </c>
      <c r="F14" s="6">
        <v>3</v>
      </c>
      <c r="G14" s="6">
        <v>4</v>
      </c>
    </row>
    <row r="15" spans="1:7" ht="21.75" customHeight="1">
      <c r="A15" s="6"/>
      <c r="B15" s="8" t="s">
        <v>158</v>
      </c>
      <c r="C15" s="43" t="s">
        <v>164</v>
      </c>
      <c r="D15" s="6"/>
      <c r="E15" s="6"/>
      <c r="F15" s="6"/>
      <c r="G15" s="6"/>
    </row>
    <row r="16" spans="1:7" ht="23.25">
      <c r="A16" s="6" t="s">
        <v>295</v>
      </c>
      <c r="B16" s="8" t="s">
        <v>667</v>
      </c>
      <c r="C16" s="43"/>
      <c r="D16" s="6">
        <v>2</v>
      </c>
      <c r="E16" s="6">
        <v>2</v>
      </c>
      <c r="F16" s="6">
        <v>3</v>
      </c>
      <c r="G16" s="6">
        <v>4</v>
      </c>
    </row>
    <row r="17" spans="1:7" ht="23.25">
      <c r="A17" s="16"/>
      <c r="B17" s="10" t="s">
        <v>296</v>
      </c>
      <c r="C17" s="49" t="s">
        <v>796</v>
      </c>
      <c r="D17" s="12"/>
      <c r="E17" s="12"/>
      <c r="F17" s="12"/>
      <c r="G17" s="6"/>
    </row>
    <row r="18" spans="1:7" ht="23.25">
      <c r="A18" s="12"/>
      <c r="B18" s="8" t="s">
        <v>297</v>
      </c>
      <c r="C18" s="43" t="s">
        <v>90</v>
      </c>
      <c r="D18" s="12"/>
      <c r="E18" s="12"/>
      <c r="F18" s="12"/>
      <c r="G18" s="6"/>
    </row>
    <row r="19" spans="1:7" ht="23.25">
      <c r="A19" s="6" t="s">
        <v>308</v>
      </c>
      <c r="B19" s="8" t="s">
        <v>79</v>
      </c>
      <c r="C19" s="43"/>
      <c r="D19" s="6">
        <v>1</v>
      </c>
      <c r="E19" s="6">
        <v>2</v>
      </c>
      <c r="F19" s="6">
        <v>2</v>
      </c>
      <c r="G19" s="6">
        <v>3</v>
      </c>
    </row>
    <row r="20" spans="1:7" ht="23.25">
      <c r="A20" s="6" t="s">
        <v>299</v>
      </c>
      <c r="B20" s="8" t="s">
        <v>52</v>
      </c>
      <c r="C20" s="43"/>
      <c r="D20" s="6">
        <v>3</v>
      </c>
      <c r="E20" s="6">
        <v>0</v>
      </c>
      <c r="F20" s="6">
        <v>3</v>
      </c>
      <c r="G20" s="6">
        <v>3</v>
      </c>
    </row>
    <row r="21" spans="1:7" ht="23.25">
      <c r="A21" s="6"/>
      <c r="B21" s="40" t="s">
        <v>300</v>
      </c>
      <c r="C21" s="43" t="s">
        <v>349</v>
      </c>
      <c r="D21" s="6"/>
      <c r="E21" s="6"/>
      <c r="F21" s="6"/>
      <c r="G21" s="6"/>
    </row>
    <row r="22" spans="1:7" ht="23.25">
      <c r="A22" s="6" t="s">
        <v>311</v>
      </c>
      <c r="B22" s="8" t="s">
        <v>312</v>
      </c>
      <c r="C22" s="43"/>
      <c r="D22" s="6">
        <v>3</v>
      </c>
      <c r="E22" s="6">
        <v>0</v>
      </c>
      <c r="F22" s="6">
        <v>3</v>
      </c>
      <c r="G22" s="6">
        <v>3</v>
      </c>
    </row>
    <row r="23" spans="1:10" ht="23.25">
      <c r="A23" s="6" t="s">
        <v>301</v>
      </c>
      <c r="B23" s="8" t="s">
        <v>246</v>
      </c>
      <c r="C23" s="43"/>
      <c r="D23" s="6">
        <v>3</v>
      </c>
      <c r="E23" s="6">
        <v>0</v>
      </c>
      <c r="F23" s="6">
        <v>3</v>
      </c>
      <c r="G23" s="6">
        <v>3</v>
      </c>
      <c r="J23">
        <v>3</v>
      </c>
    </row>
    <row r="24" spans="1:7" ht="23.25">
      <c r="A24" s="6" t="s">
        <v>302</v>
      </c>
      <c r="B24" s="8" t="s">
        <v>172</v>
      </c>
      <c r="C24" s="43"/>
      <c r="D24" s="6">
        <v>1</v>
      </c>
      <c r="E24" s="52">
        <v>4</v>
      </c>
      <c r="F24" s="6">
        <v>3</v>
      </c>
      <c r="G24" s="6">
        <v>5</v>
      </c>
    </row>
    <row r="25" spans="1:7" ht="23.25">
      <c r="A25" s="6" t="s">
        <v>797</v>
      </c>
      <c r="B25" s="8" t="s">
        <v>171</v>
      </c>
      <c r="C25" s="43"/>
      <c r="D25" s="6">
        <v>3</v>
      </c>
      <c r="E25" s="52">
        <v>0</v>
      </c>
      <c r="F25" s="6">
        <v>3</v>
      </c>
      <c r="G25" s="6">
        <v>3</v>
      </c>
    </row>
    <row r="26" spans="1:7" ht="23.25">
      <c r="A26" s="6"/>
      <c r="B26" s="8" t="s">
        <v>351</v>
      </c>
      <c r="C26" s="43" t="s">
        <v>164</v>
      </c>
      <c r="D26" s="6"/>
      <c r="E26" s="6"/>
      <c r="F26" s="6"/>
      <c r="G26" s="6"/>
    </row>
    <row r="27" spans="1:7" ht="23.25">
      <c r="A27" s="6" t="s">
        <v>304</v>
      </c>
      <c r="B27" s="8" t="s">
        <v>178</v>
      </c>
      <c r="C27" s="43"/>
      <c r="D27" s="6">
        <v>3</v>
      </c>
      <c r="E27" s="6">
        <v>0</v>
      </c>
      <c r="F27" s="6">
        <v>3</v>
      </c>
      <c r="G27" s="6">
        <v>3</v>
      </c>
    </row>
    <row r="28" spans="1:7" ht="23.25">
      <c r="A28" s="6"/>
      <c r="B28" s="8" t="s">
        <v>350</v>
      </c>
      <c r="C28" s="43" t="s">
        <v>103</v>
      </c>
      <c r="D28" s="6"/>
      <c r="E28" s="6"/>
      <c r="F28" s="6"/>
      <c r="G28" s="6"/>
    </row>
    <row r="29" spans="1:7" ht="23.25">
      <c r="A29" s="6" t="s">
        <v>305</v>
      </c>
      <c r="B29" s="8" t="s">
        <v>666</v>
      </c>
      <c r="C29" s="45"/>
      <c r="D29" s="60">
        <v>1</v>
      </c>
      <c r="E29" s="6">
        <v>2</v>
      </c>
      <c r="F29" s="60">
        <v>2</v>
      </c>
      <c r="G29" s="6">
        <v>3</v>
      </c>
    </row>
    <row r="30" spans="1:7" ht="23.25">
      <c r="A30" s="6"/>
      <c r="B30" s="13" t="s">
        <v>3</v>
      </c>
      <c r="C30" s="45"/>
      <c r="D30" s="6"/>
      <c r="E30" s="6"/>
      <c r="F30" s="6"/>
      <c r="G30" s="6"/>
    </row>
    <row r="31" spans="1:7" ht="23.25">
      <c r="A31" s="6"/>
      <c r="B31" s="13" t="s">
        <v>41</v>
      </c>
      <c r="C31" s="43"/>
      <c r="D31" s="8"/>
      <c r="E31" s="6"/>
      <c r="F31" s="8"/>
      <c r="G31" s="6"/>
    </row>
    <row r="32" spans="1:7" ht="23.25">
      <c r="A32" s="6" t="s">
        <v>15</v>
      </c>
      <c r="B32" s="14" t="s">
        <v>29</v>
      </c>
      <c r="C32" s="20"/>
      <c r="D32" s="6">
        <v>0</v>
      </c>
      <c r="E32" s="52">
        <v>2</v>
      </c>
      <c r="F32" s="6">
        <v>0</v>
      </c>
      <c r="G32" s="6">
        <v>2</v>
      </c>
    </row>
    <row r="33" spans="1:7" ht="23.25">
      <c r="A33" s="241" t="s">
        <v>4</v>
      </c>
      <c r="B33" s="242"/>
      <c r="C33" s="243"/>
      <c r="D33" s="4">
        <f>SUM(D12:D32)</f>
        <v>25</v>
      </c>
      <c r="E33" s="4">
        <f>SUM(E12:E32)</f>
        <v>14</v>
      </c>
      <c r="F33" s="4">
        <f>SUM(F12:F32)</f>
        <v>31</v>
      </c>
      <c r="G33" s="4">
        <f>SUM(G12:G32)</f>
        <v>39</v>
      </c>
    </row>
    <row r="34" spans="1:7" ht="21" customHeight="1">
      <c r="A34" s="32"/>
      <c r="B34" s="32"/>
      <c r="C34" s="32"/>
      <c r="D34" s="32"/>
      <c r="E34" s="32"/>
      <c r="F34" s="32"/>
      <c r="G34" s="32"/>
    </row>
    <row r="35" spans="1:7" ht="23.25">
      <c r="A35" s="33" t="s">
        <v>19</v>
      </c>
      <c r="B35" s="15"/>
      <c r="C35" s="34" t="s">
        <v>14</v>
      </c>
      <c r="D35" s="34"/>
      <c r="E35" s="34"/>
      <c r="F35" s="34"/>
      <c r="G35" s="34"/>
    </row>
    <row r="36" spans="1:7" ht="23.25">
      <c r="A36" s="50" t="s">
        <v>173</v>
      </c>
      <c r="B36" s="15"/>
      <c r="C36" s="50" t="s">
        <v>306</v>
      </c>
      <c r="D36" s="34"/>
      <c r="E36" s="34"/>
      <c r="F36" s="34"/>
      <c r="G36" s="34"/>
    </row>
    <row r="37" spans="1:7" ht="23.25">
      <c r="A37" s="36" t="s">
        <v>174</v>
      </c>
      <c r="B37" s="15"/>
      <c r="C37" s="35" t="s">
        <v>17</v>
      </c>
      <c r="D37" s="35"/>
      <c r="E37" s="35"/>
      <c r="F37" s="35"/>
      <c r="G37" s="35"/>
    </row>
    <row r="38" spans="1:7" ht="12.75" customHeight="1">
      <c r="A38" s="36"/>
      <c r="B38" s="15"/>
      <c r="C38" s="35"/>
      <c r="D38" s="35"/>
      <c r="E38" s="35"/>
      <c r="F38" s="35"/>
      <c r="G38" s="35"/>
    </row>
    <row r="39" spans="1:7" ht="23.25">
      <c r="A39" s="247" t="s">
        <v>22</v>
      </c>
      <c r="B39" s="247"/>
      <c r="C39" s="247"/>
      <c r="D39" s="34"/>
      <c r="E39" s="34"/>
      <c r="F39" s="34"/>
      <c r="G39" s="34"/>
    </row>
    <row r="40" spans="1:7" ht="23.25">
      <c r="A40" s="37" t="s">
        <v>228</v>
      </c>
      <c r="B40" s="37"/>
      <c r="C40" s="37"/>
      <c r="D40" s="34"/>
      <c r="E40" s="34"/>
      <c r="F40" s="34"/>
      <c r="G40" s="34"/>
    </row>
    <row r="41" spans="1:7" ht="23.25">
      <c r="A41" s="247" t="s">
        <v>89</v>
      </c>
      <c r="B41" s="247"/>
      <c r="C41" s="247"/>
      <c r="D41" s="247"/>
      <c r="E41" s="34"/>
      <c r="F41" s="34"/>
      <c r="G41" s="38"/>
    </row>
    <row r="42" spans="1:7" ht="23.25">
      <c r="A42" s="34"/>
      <c r="B42" s="22" t="s">
        <v>32</v>
      </c>
      <c r="C42" s="34"/>
      <c r="D42" s="34"/>
      <c r="E42" s="34"/>
      <c r="F42" s="34"/>
      <c r="G42" s="34"/>
    </row>
    <row r="43" spans="1:7" ht="18" customHeight="1">
      <c r="A43" s="34"/>
      <c r="B43" s="22"/>
      <c r="C43" s="34"/>
      <c r="D43" s="34"/>
      <c r="E43" s="34"/>
      <c r="F43" s="34"/>
      <c r="G43" s="34"/>
    </row>
    <row r="44" spans="1:7" ht="23.25">
      <c r="A44" s="34"/>
      <c r="B44" s="36" t="s">
        <v>38</v>
      </c>
      <c r="C44" s="34"/>
      <c r="D44" s="34"/>
      <c r="E44" s="34"/>
      <c r="F44" s="34"/>
      <c r="G44" s="34"/>
    </row>
    <row r="45" spans="1:7" ht="23.25">
      <c r="A45" s="34"/>
      <c r="B45" s="237" t="s">
        <v>284</v>
      </c>
      <c r="C45" s="237"/>
      <c r="D45" s="237"/>
      <c r="E45" s="237"/>
      <c r="F45" s="34"/>
      <c r="G45" s="34"/>
    </row>
    <row r="46" spans="1:7" ht="23.25">
      <c r="A46" s="34"/>
      <c r="B46" s="237" t="s">
        <v>36</v>
      </c>
      <c r="C46" s="237"/>
      <c r="D46" s="237"/>
      <c r="E46" s="237"/>
      <c r="F46" s="34"/>
      <c r="G46" s="34"/>
    </row>
    <row r="47" spans="2:7" ht="18" customHeight="1">
      <c r="B47" s="66"/>
      <c r="C47" s="15"/>
      <c r="D47" s="67" t="s">
        <v>233</v>
      </c>
      <c r="E47" s="15"/>
      <c r="F47" s="15"/>
      <c r="G47" s="15"/>
    </row>
    <row r="48" spans="6:7" ht="8.25" customHeight="1">
      <c r="F48" s="245"/>
      <c r="G48" s="245"/>
    </row>
    <row r="49" spans="6:7" ht="10.5" customHeight="1">
      <c r="F49" s="245"/>
      <c r="G49" s="245"/>
    </row>
    <row r="50" spans="1:7" ht="19.5" customHeight="1">
      <c r="A50" s="246" t="s">
        <v>230</v>
      </c>
      <c r="B50" s="246"/>
      <c r="C50" s="246"/>
      <c r="D50" s="246"/>
      <c r="E50" s="246"/>
      <c r="F50" s="246"/>
      <c r="G50" s="246"/>
    </row>
    <row r="51" spans="1:7" ht="7.5" customHeight="1">
      <c r="A51" s="25"/>
      <c r="B51" s="25"/>
      <c r="C51" s="25"/>
      <c r="D51" s="25"/>
      <c r="E51" s="25"/>
      <c r="F51" s="25"/>
      <c r="G51" s="25"/>
    </row>
    <row r="52" spans="1:7" ht="21.75" customHeight="1">
      <c r="A52" s="238" t="s">
        <v>231</v>
      </c>
      <c r="B52" s="238"/>
      <c r="C52" s="238"/>
      <c r="D52" s="238"/>
      <c r="E52" s="238"/>
      <c r="F52" s="238"/>
      <c r="G52" s="238"/>
    </row>
    <row r="53" spans="1:7" ht="21.75" customHeight="1">
      <c r="A53" s="238" t="s">
        <v>258</v>
      </c>
      <c r="B53" s="238"/>
      <c r="C53" s="238"/>
      <c r="D53" s="238"/>
      <c r="E53" s="238"/>
      <c r="F53" s="238"/>
      <c r="G53" s="238"/>
    </row>
    <row r="54" spans="1:7" ht="24">
      <c r="A54" s="238" t="s">
        <v>260</v>
      </c>
      <c r="B54" s="238"/>
      <c r="C54" s="238"/>
      <c r="D54" s="238"/>
      <c r="E54" s="238"/>
      <c r="F54" s="238"/>
      <c r="G54" s="238"/>
    </row>
    <row r="55" spans="1:7" ht="23.25">
      <c r="A55" s="1" t="s">
        <v>24</v>
      </c>
      <c r="B55" s="1" t="s">
        <v>259</v>
      </c>
      <c r="D55" s="25"/>
      <c r="E55" s="25" t="s">
        <v>269</v>
      </c>
      <c r="F55" s="25"/>
      <c r="G55" s="25"/>
    </row>
    <row r="56" spans="1:7" ht="23.25">
      <c r="A56" s="1" t="s">
        <v>248</v>
      </c>
      <c r="B56" s="1" t="s">
        <v>75</v>
      </c>
      <c r="C56" s="1"/>
      <c r="D56" s="1"/>
      <c r="E56" s="244" t="s">
        <v>307</v>
      </c>
      <c r="F56" s="244"/>
      <c r="G56" s="244"/>
    </row>
    <row r="57" spans="1:7" ht="24">
      <c r="A57" s="3" t="s">
        <v>1</v>
      </c>
      <c r="B57" s="239" t="s">
        <v>2</v>
      </c>
      <c r="C57" s="240"/>
      <c r="D57" s="3" t="s">
        <v>87</v>
      </c>
      <c r="E57" s="3" t="s">
        <v>88</v>
      </c>
      <c r="F57" s="3" t="s">
        <v>5</v>
      </c>
      <c r="G57" s="3" t="s">
        <v>63</v>
      </c>
    </row>
    <row r="58" spans="1:7" ht="24">
      <c r="A58" s="4"/>
      <c r="B58" s="47" t="s">
        <v>290</v>
      </c>
      <c r="C58" s="45"/>
      <c r="D58" s="4"/>
      <c r="E58" s="4"/>
      <c r="F58" s="4"/>
      <c r="G58" s="4"/>
    </row>
    <row r="59" spans="1:7" ht="24">
      <c r="A59" s="4"/>
      <c r="B59" s="5" t="s">
        <v>156</v>
      </c>
      <c r="C59" s="43"/>
      <c r="D59" s="4"/>
      <c r="E59" s="4"/>
      <c r="F59" s="4"/>
      <c r="G59" s="4"/>
    </row>
    <row r="60" spans="1:7" ht="23.25">
      <c r="A60" s="9"/>
      <c r="B60" s="38" t="s">
        <v>157</v>
      </c>
      <c r="C60" s="48"/>
      <c r="D60" s="6"/>
      <c r="E60" s="6"/>
      <c r="F60" s="6"/>
      <c r="G60" s="6"/>
    </row>
    <row r="61" spans="1:7" ht="23.25">
      <c r="A61" s="6"/>
      <c r="B61" s="8" t="s">
        <v>158</v>
      </c>
      <c r="C61" s="43"/>
      <c r="D61" s="6"/>
      <c r="E61" s="6"/>
      <c r="F61" s="6"/>
      <c r="G61" s="6"/>
    </row>
    <row r="62" spans="1:7" ht="23.25">
      <c r="A62" s="16"/>
      <c r="B62" s="10" t="s">
        <v>296</v>
      </c>
      <c r="C62" s="49" t="s">
        <v>148</v>
      </c>
      <c r="D62" s="12"/>
      <c r="E62" s="12"/>
      <c r="F62" s="12"/>
      <c r="G62" s="6"/>
    </row>
    <row r="63" spans="1:7" ht="24" customHeight="1">
      <c r="A63" s="12"/>
      <c r="B63" s="8" t="s">
        <v>297</v>
      </c>
      <c r="C63" s="43" t="s">
        <v>115</v>
      </c>
      <c r="D63" s="12"/>
      <c r="E63" s="12"/>
      <c r="F63" s="12"/>
      <c r="G63" s="6"/>
    </row>
    <row r="64" spans="1:7" ht="23.25">
      <c r="A64" s="6" t="s">
        <v>309</v>
      </c>
      <c r="B64" s="8" t="s">
        <v>310</v>
      </c>
      <c r="C64" s="43"/>
      <c r="D64" s="6">
        <v>3</v>
      </c>
      <c r="E64" s="6">
        <v>0</v>
      </c>
      <c r="F64" s="6">
        <v>3</v>
      </c>
      <c r="G64" s="6">
        <v>3</v>
      </c>
    </row>
    <row r="65" spans="1:7" ht="23.25">
      <c r="A65" s="6"/>
      <c r="B65" s="40" t="s">
        <v>300</v>
      </c>
      <c r="C65" s="43"/>
      <c r="D65" s="6"/>
      <c r="E65" s="6"/>
      <c r="F65" s="6"/>
      <c r="G65" s="6"/>
    </row>
    <row r="66" spans="1:7" ht="23.25">
      <c r="A66" s="6"/>
      <c r="B66" s="8" t="s">
        <v>191</v>
      </c>
      <c r="C66" s="43" t="s">
        <v>90</v>
      </c>
      <c r="D66" s="6"/>
      <c r="E66" s="6"/>
      <c r="F66" s="6"/>
      <c r="G66" s="6"/>
    </row>
    <row r="67" spans="1:7" ht="23.25">
      <c r="A67" s="6" t="s">
        <v>313</v>
      </c>
      <c r="B67" s="8" t="s">
        <v>314</v>
      </c>
      <c r="C67" s="43"/>
      <c r="D67" s="6">
        <v>1</v>
      </c>
      <c r="E67" s="6">
        <v>6</v>
      </c>
      <c r="F67" s="6">
        <v>3</v>
      </c>
      <c r="G67" s="6">
        <v>7</v>
      </c>
    </row>
    <row r="68" spans="1:7" ht="23.25">
      <c r="A68" s="6" t="s">
        <v>315</v>
      </c>
      <c r="B68" s="8" t="s">
        <v>316</v>
      </c>
      <c r="C68" s="43"/>
      <c r="D68" s="6">
        <v>1</v>
      </c>
      <c r="E68" s="6">
        <v>6</v>
      </c>
      <c r="F68" s="6">
        <v>3</v>
      </c>
      <c r="G68" s="6">
        <v>7</v>
      </c>
    </row>
    <row r="69" spans="1:7" ht="23.25">
      <c r="A69" s="6"/>
      <c r="B69" s="8" t="s">
        <v>317</v>
      </c>
      <c r="C69" s="43" t="s">
        <v>103</v>
      </c>
      <c r="D69" s="6"/>
      <c r="E69" s="6"/>
      <c r="F69" s="6"/>
      <c r="G69" s="6"/>
    </row>
    <row r="70" spans="1:7" ht="23.25">
      <c r="A70" s="6" t="s">
        <v>318</v>
      </c>
      <c r="B70" s="8" t="s">
        <v>75</v>
      </c>
      <c r="C70" s="45"/>
      <c r="D70" s="60" t="s">
        <v>101</v>
      </c>
      <c r="E70" s="6" t="s">
        <v>101</v>
      </c>
      <c r="F70" s="60">
        <v>2</v>
      </c>
      <c r="G70" s="6">
        <v>4</v>
      </c>
    </row>
    <row r="71" spans="1:7" ht="23.25">
      <c r="A71" s="6"/>
      <c r="B71" s="13" t="s">
        <v>3</v>
      </c>
      <c r="C71" s="45" t="s">
        <v>115</v>
      </c>
      <c r="D71" s="6"/>
      <c r="E71" s="6"/>
      <c r="F71" s="6"/>
      <c r="G71" s="6"/>
    </row>
    <row r="72" spans="1:7" ht="23.25">
      <c r="A72" s="6" t="s">
        <v>319</v>
      </c>
      <c r="B72" s="8" t="s">
        <v>179</v>
      </c>
      <c r="C72" s="45"/>
      <c r="D72" s="60">
        <v>2</v>
      </c>
      <c r="E72" s="6">
        <v>7</v>
      </c>
      <c r="F72" s="60">
        <v>3</v>
      </c>
      <c r="G72" s="6">
        <v>9</v>
      </c>
    </row>
    <row r="73" spans="1:7" ht="23.25">
      <c r="A73" s="6"/>
      <c r="B73" s="13" t="s">
        <v>41</v>
      </c>
      <c r="C73" s="43"/>
      <c r="D73" s="8"/>
      <c r="E73" s="6"/>
      <c r="F73" s="8"/>
      <c r="G73" s="6"/>
    </row>
    <row r="74" spans="1:7" ht="23.25">
      <c r="A74" s="6" t="s">
        <v>320</v>
      </c>
      <c r="B74" s="14" t="s">
        <v>108</v>
      </c>
      <c r="C74" s="20"/>
      <c r="D74" s="6">
        <v>0</v>
      </c>
      <c r="E74" s="52">
        <v>2</v>
      </c>
      <c r="F74" s="6">
        <v>0</v>
      </c>
      <c r="G74" s="6">
        <v>2</v>
      </c>
    </row>
    <row r="75" spans="1:7" ht="23.25">
      <c r="A75" s="241" t="s">
        <v>4</v>
      </c>
      <c r="B75" s="242"/>
      <c r="C75" s="243"/>
      <c r="D75" s="4">
        <f>SUM(D64:D74)</f>
        <v>7</v>
      </c>
      <c r="E75" s="4">
        <f>SUM(E64:E74)</f>
        <v>21</v>
      </c>
      <c r="F75" s="4">
        <f>SUM(F64:F74)</f>
        <v>14</v>
      </c>
      <c r="G75" s="4">
        <f>SUM(G64:G74)</f>
        <v>32</v>
      </c>
    </row>
    <row r="76" spans="1:7" ht="23.25">
      <c r="A76" s="50"/>
      <c r="B76" s="15"/>
      <c r="C76" s="50"/>
      <c r="D76" s="34"/>
      <c r="E76" s="34"/>
      <c r="F76" s="34"/>
      <c r="G76" s="34"/>
    </row>
    <row r="77" spans="1:7" ht="23.25">
      <c r="A77" s="33" t="s">
        <v>19</v>
      </c>
      <c r="B77" s="15"/>
      <c r="C77" s="34" t="s">
        <v>14</v>
      </c>
      <c r="D77" s="34"/>
      <c r="E77" s="34"/>
      <c r="F77" s="34"/>
      <c r="G77" s="34"/>
    </row>
    <row r="78" spans="1:12" ht="18.75" customHeight="1">
      <c r="A78" s="50" t="s">
        <v>173</v>
      </c>
      <c r="B78" s="15"/>
      <c r="C78" s="50" t="s">
        <v>306</v>
      </c>
      <c r="D78" s="34"/>
      <c r="E78" s="34"/>
      <c r="F78" s="34"/>
      <c r="G78" s="34"/>
      <c r="H78" s="27"/>
      <c r="I78" s="27"/>
      <c r="J78" s="27"/>
      <c r="K78" s="27"/>
      <c r="L78" s="27"/>
    </row>
    <row r="79" spans="1:7" ht="23.25">
      <c r="A79" s="36" t="s">
        <v>174</v>
      </c>
      <c r="B79" s="15"/>
      <c r="C79" s="35" t="s">
        <v>17</v>
      </c>
      <c r="D79" s="35"/>
      <c r="E79" s="35"/>
      <c r="F79" s="35"/>
      <c r="G79" s="35"/>
    </row>
    <row r="80" spans="1:7" ht="23.25">
      <c r="A80" s="36"/>
      <c r="B80" s="15"/>
      <c r="C80" s="35"/>
      <c r="D80" s="35"/>
      <c r="E80" s="35"/>
      <c r="F80" s="35"/>
      <c r="G80" s="35"/>
    </row>
    <row r="81" spans="1:7" ht="23.25">
      <c r="A81" s="247" t="s">
        <v>22</v>
      </c>
      <c r="B81" s="247"/>
      <c r="C81" s="247"/>
      <c r="D81" s="34"/>
      <c r="E81" s="34"/>
      <c r="F81" s="34"/>
      <c r="G81" s="34"/>
    </row>
    <row r="82" spans="1:7" ht="23.25">
      <c r="A82" s="37" t="s">
        <v>228</v>
      </c>
      <c r="B82" s="37"/>
      <c r="C82" s="37"/>
      <c r="D82" s="34"/>
      <c r="E82" s="34"/>
      <c r="F82" s="34"/>
      <c r="G82" s="34"/>
    </row>
    <row r="83" spans="1:7" ht="18" customHeight="1">
      <c r="A83" s="247" t="s">
        <v>89</v>
      </c>
      <c r="B83" s="247"/>
      <c r="C83" s="247"/>
      <c r="D83" s="247"/>
      <c r="E83" s="34"/>
      <c r="F83" s="34"/>
      <c r="G83" s="38"/>
    </row>
    <row r="84" spans="1:7" ht="23.25">
      <c r="A84" s="34"/>
      <c r="B84" s="22" t="s">
        <v>32</v>
      </c>
      <c r="C84" s="34"/>
      <c r="D84" s="34"/>
      <c r="E84" s="34"/>
      <c r="F84" s="34"/>
      <c r="G84" s="34"/>
    </row>
    <row r="85" spans="1:7" ht="23.25">
      <c r="A85" s="34"/>
      <c r="B85" s="22"/>
      <c r="C85" s="34"/>
      <c r="D85" s="34"/>
      <c r="E85" s="34"/>
      <c r="F85" s="34"/>
      <c r="G85" s="34"/>
    </row>
    <row r="86" spans="1:7" ht="23.25">
      <c r="A86" s="34"/>
      <c r="B86" s="36" t="s">
        <v>38</v>
      </c>
      <c r="C86" s="34"/>
      <c r="D86" s="34"/>
      <c r="E86" s="34"/>
      <c r="F86" s="34"/>
      <c r="G86" s="34"/>
    </row>
    <row r="87" spans="1:7" ht="19.5" customHeight="1">
      <c r="A87" s="34"/>
      <c r="B87" s="237" t="s">
        <v>284</v>
      </c>
      <c r="C87" s="237"/>
      <c r="D87" s="237"/>
      <c r="E87" s="237"/>
      <c r="F87" s="34"/>
      <c r="G87" s="34"/>
    </row>
    <row r="88" spans="1:7" ht="21.75" customHeight="1">
      <c r="A88" s="34"/>
      <c r="B88" s="237" t="s">
        <v>36</v>
      </c>
      <c r="C88" s="237"/>
      <c r="D88" s="237"/>
      <c r="E88" s="237"/>
      <c r="F88" s="34"/>
      <c r="G88" s="34"/>
    </row>
    <row r="89" spans="2:7" ht="20.25" customHeight="1">
      <c r="B89" s="66"/>
      <c r="C89" s="15"/>
      <c r="D89" s="67" t="s">
        <v>233</v>
      </c>
      <c r="E89" s="15"/>
      <c r="F89" s="15"/>
      <c r="G89" s="15"/>
    </row>
    <row r="90" spans="1:7" ht="22.5" customHeight="1">
      <c r="A90" s="246" t="s">
        <v>230</v>
      </c>
      <c r="B90" s="246"/>
      <c r="C90" s="246"/>
      <c r="D90" s="246"/>
      <c r="E90" s="246"/>
      <c r="F90" s="246"/>
      <c r="G90" s="246"/>
    </row>
    <row r="91" spans="1:7" ht="7.5" customHeight="1">
      <c r="A91" s="25"/>
      <c r="B91" s="25"/>
      <c r="C91" s="25"/>
      <c r="D91" s="25"/>
      <c r="E91" s="25"/>
      <c r="F91" s="25"/>
      <c r="G91" s="25"/>
    </row>
    <row r="92" spans="1:7" ht="18.75" customHeight="1">
      <c r="A92" s="238" t="s">
        <v>231</v>
      </c>
      <c r="B92" s="238"/>
      <c r="C92" s="238"/>
      <c r="D92" s="238"/>
      <c r="E92" s="238"/>
      <c r="F92" s="238"/>
      <c r="G92" s="238"/>
    </row>
    <row r="93" spans="1:7" ht="18.75" customHeight="1">
      <c r="A93" s="238" t="s">
        <v>258</v>
      </c>
      <c r="B93" s="238"/>
      <c r="C93" s="238"/>
      <c r="D93" s="238"/>
      <c r="E93" s="238"/>
      <c r="F93" s="238"/>
      <c r="G93" s="238"/>
    </row>
    <row r="94" spans="1:7" ht="24">
      <c r="A94" s="238" t="s">
        <v>260</v>
      </c>
      <c r="B94" s="238"/>
      <c r="C94" s="238"/>
      <c r="D94" s="238"/>
      <c r="E94" s="238"/>
      <c r="F94" s="238"/>
      <c r="G94" s="238"/>
    </row>
    <row r="95" spans="1:7" ht="24">
      <c r="A95" s="1" t="s">
        <v>24</v>
      </c>
      <c r="B95" s="1" t="s">
        <v>259</v>
      </c>
      <c r="D95" s="25"/>
      <c r="E95" s="25" t="s">
        <v>269</v>
      </c>
      <c r="F95" s="25"/>
      <c r="G95" s="25"/>
    </row>
    <row r="96" spans="1:7" ht="23.25">
      <c r="A96" s="1" t="s">
        <v>64</v>
      </c>
      <c r="B96" s="1" t="s">
        <v>68</v>
      </c>
      <c r="C96" s="1"/>
      <c r="D96" s="1"/>
      <c r="E96" s="244" t="s">
        <v>321</v>
      </c>
      <c r="F96" s="244"/>
      <c r="G96" s="244"/>
    </row>
    <row r="97" spans="1:7" ht="23.25">
      <c r="A97" s="3" t="s">
        <v>1</v>
      </c>
      <c r="B97" s="239" t="s">
        <v>2</v>
      </c>
      <c r="C97" s="240"/>
      <c r="D97" s="3" t="s">
        <v>87</v>
      </c>
      <c r="E97" s="3" t="s">
        <v>88</v>
      </c>
      <c r="F97" s="3" t="s">
        <v>5</v>
      </c>
      <c r="G97" s="3" t="s">
        <v>63</v>
      </c>
    </row>
    <row r="98" spans="1:7" ht="23.25">
      <c r="A98" s="4"/>
      <c r="B98" s="47" t="s">
        <v>290</v>
      </c>
      <c r="C98" s="47"/>
      <c r="D98" s="83"/>
      <c r="E98" s="29"/>
      <c r="F98" s="4"/>
      <c r="G98" s="4"/>
    </row>
    <row r="99" spans="1:7" ht="23.25">
      <c r="A99" s="4"/>
      <c r="B99" s="5" t="s">
        <v>156</v>
      </c>
      <c r="C99" s="5"/>
      <c r="D99" s="84"/>
      <c r="E99" s="28"/>
      <c r="F99" s="4"/>
      <c r="G99" s="4"/>
    </row>
    <row r="100" spans="1:7" ht="23.25">
      <c r="A100" s="6"/>
      <c r="B100" s="38" t="s">
        <v>157</v>
      </c>
      <c r="C100" s="38"/>
      <c r="D100" s="84"/>
      <c r="E100" s="28"/>
      <c r="F100" s="6"/>
      <c r="G100" s="6"/>
    </row>
    <row r="101" spans="1:7" ht="23.25">
      <c r="A101" s="4"/>
      <c r="B101" s="8" t="s">
        <v>158</v>
      </c>
      <c r="C101" s="8"/>
      <c r="D101" s="85"/>
      <c r="E101" s="57"/>
      <c r="F101" s="4"/>
      <c r="G101" s="4"/>
    </row>
    <row r="102" spans="1:7" ht="23.25">
      <c r="A102" s="6"/>
      <c r="B102" s="76" t="s">
        <v>329</v>
      </c>
      <c r="C102" s="28" t="s">
        <v>114</v>
      </c>
      <c r="D102" s="83"/>
      <c r="E102" s="29"/>
      <c r="F102" s="6"/>
      <c r="G102" s="6"/>
    </row>
    <row r="103" spans="1:7" ht="23.25">
      <c r="A103" s="6"/>
      <c r="B103" s="26" t="s">
        <v>328</v>
      </c>
      <c r="C103" s="41"/>
      <c r="D103" s="84"/>
      <c r="E103" s="28"/>
      <c r="F103" s="6"/>
      <c r="G103" s="6"/>
    </row>
    <row r="104" spans="1:7" ht="24">
      <c r="A104" s="24"/>
      <c r="B104" s="26" t="s">
        <v>323</v>
      </c>
      <c r="C104" s="80" t="s">
        <v>115</v>
      </c>
      <c r="D104" s="86"/>
      <c r="E104" s="30"/>
      <c r="F104" s="6"/>
      <c r="G104" s="6"/>
    </row>
    <row r="105" spans="1:7" ht="24">
      <c r="A105" s="17" t="s">
        <v>303</v>
      </c>
      <c r="B105" s="26" t="s">
        <v>322</v>
      </c>
      <c r="C105" s="80"/>
      <c r="D105" s="87">
        <v>2</v>
      </c>
      <c r="E105" s="79">
        <v>3</v>
      </c>
      <c r="F105" s="6">
        <v>3</v>
      </c>
      <c r="G105" s="6">
        <v>5</v>
      </c>
    </row>
    <row r="106" spans="1:7" ht="23.25">
      <c r="A106" s="6"/>
      <c r="B106" s="268" t="s">
        <v>795</v>
      </c>
      <c r="C106" s="269"/>
      <c r="D106" s="88"/>
      <c r="E106" s="39"/>
      <c r="F106" s="6"/>
      <c r="G106" s="6"/>
    </row>
    <row r="107" spans="1:7" ht="23.25">
      <c r="A107" s="6" t="s">
        <v>324</v>
      </c>
      <c r="B107" s="8" t="s">
        <v>180</v>
      </c>
      <c r="C107" s="81"/>
      <c r="D107" s="6">
        <v>1</v>
      </c>
      <c r="E107" s="43">
        <v>6</v>
      </c>
      <c r="F107" s="6">
        <v>3</v>
      </c>
      <c r="G107" s="6">
        <v>7</v>
      </c>
    </row>
    <row r="108" spans="1:7" ht="23.25">
      <c r="A108" s="6" t="s">
        <v>793</v>
      </c>
      <c r="B108" s="8" t="s">
        <v>794</v>
      </c>
      <c r="C108" s="81"/>
      <c r="D108" s="6">
        <v>2</v>
      </c>
      <c r="E108" s="43">
        <v>3</v>
      </c>
      <c r="F108" s="6">
        <v>3</v>
      </c>
      <c r="G108" s="6">
        <v>5</v>
      </c>
    </row>
    <row r="109" spans="1:7" ht="23.25">
      <c r="A109" s="6"/>
      <c r="B109" s="26" t="s">
        <v>330</v>
      </c>
      <c r="C109" s="80" t="s">
        <v>103</v>
      </c>
      <c r="D109" s="89"/>
      <c r="E109" s="55"/>
      <c r="F109" s="6"/>
      <c r="G109" s="6"/>
    </row>
    <row r="110" spans="1:7" ht="23.25">
      <c r="A110" s="9" t="s">
        <v>325</v>
      </c>
      <c r="B110" s="18" t="s">
        <v>68</v>
      </c>
      <c r="C110" s="82"/>
      <c r="D110" s="4" t="s">
        <v>101</v>
      </c>
      <c r="E110" s="45" t="s">
        <v>101</v>
      </c>
      <c r="F110" s="6">
        <v>2</v>
      </c>
      <c r="G110" s="6">
        <v>4</v>
      </c>
    </row>
    <row r="111" spans="1:7" ht="23.25">
      <c r="A111" s="6"/>
      <c r="B111" s="251" t="s">
        <v>331</v>
      </c>
      <c r="C111" s="270"/>
      <c r="D111" s="4"/>
      <c r="E111" s="45"/>
      <c r="F111" s="6"/>
      <c r="G111" s="6"/>
    </row>
    <row r="112" spans="1:7" ht="23.25">
      <c r="A112" s="6"/>
      <c r="B112" s="13" t="s">
        <v>3</v>
      </c>
      <c r="C112" s="47" t="s">
        <v>164</v>
      </c>
      <c r="D112" s="90"/>
      <c r="E112" s="4"/>
      <c r="F112" s="6"/>
      <c r="G112" s="6"/>
    </row>
    <row r="113" spans="1:7" ht="23.25">
      <c r="A113" s="6" t="s">
        <v>326</v>
      </c>
      <c r="B113" s="8" t="s">
        <v>327</v>
      </c>
      <c r="C113" s="60"/>
      <c r="D113" s="6">
        <v>2</v>
      </c>
      <c r="E113" s="43">
        <v>7</v>
      </c>
      <c r="F113" s="6">
        <v>3</v>
      </c>
      <c r="G113" s="6">
        <v>9</v>
      </c>
    </row>
    <row r="114" spans="1:7" ht="23.25">
      <c r="A114" s="6"/>
      <c r="B114" s="13" t="s">
        <v>8</v>
      </c>
      <c r="C114" s="8"/>
      <c r="D114" s="44"/>
      <c r="E114" s="44"/>
      <c r="F114" s="68"/>
      <c r="G114" s="44"/>
    </row>
    <row r="115" spans="1:7" ht="23.25">
      <c r="A115" s="6" t="s">
        <v>170</v>
      </c>
      <c r="B115" s="14" t="s">
        <v>109</v>
      </c>
      <c r="C115" s="77"/>
      <c r="D115" s="6">
        <v>0</v>
      </c>
      <c r="E115" s="43">
        <v>2</v>
      </c>
      <c r="F115" s="6">
        <v>0</v>
      </c>
      <c r="G115" s="6">
        <v>2</v>
      </c>
    </row>
    <row r="116" spans="1:7" ht="23.25">
      <c r="A116" s="241" t="s">
        <v>4</v>
      </c>
      <c r="B116" s="242"/>
      <c r="C116" s="242"/>
      <c r="D116" s="4">
        <f>SUM(D105:D115)</f>
        <v>7</v>
      </c>
      <c r="E116" s="4">
        <f>SUM(E105:E115)</f>
        <v>21</v>
      </c>
      <c r="F116" s="4">
        <f>SUM(F105:F115)</f>
        <v>14</v>
      </c>
      <c r="G116" s="4">
        <f>SUM(G105:G115)</f>
        <v>32</v>
      </c>
    </row>
    <row r="117" spans="1:7" ht="23.25">
      <c r="A117" s="32"/>
      <c r="B117" s="32"/>
      <c r="C117" s="32"/>
      <c r="D117" s="32"/>
      <c r="E117" s="32"/>
      <c r="F117" s="32"/>
      <c r="G117" s="32"/>
    </row>
    <row r="118" spans="1:7" ht="23.25">
      <c r="A118" s="33" t="s">
        <v>19</v>
      </c>
      <c r="B118" s="15"/>
      <c r="C118" s="34" t="s">
        <v>14</v>
      </c>
      <c r="D118" s="34"/>
      <c r="E118" s="34"/>
      <c r="F118" s="34"/>
      <c r="G118" s="34"/>
    </row>
    <row r="119" spans="1:7" ht="23.25">
      <c r="A119" s="50" t="s">
        <v>173</v>
      </c>
      <c r="B119" s="15"/>
      <c r="C119" s="50" t="s">
        <v>306</v>
      </c>
      <c r="D119" s="34"/>
      <c r="E119" s="34"/>
      <c r="F119" s="34"/>
      <c r="G119" s="34"/>
    </row>
    <row r="120" spans="1:7" ht="23.25">
      <c r="A120" s="36" t="s">
        <v>174</v>
      </c>
      <c r="B120" s="15"/>
      <c r="C120" s="35" t="s">
        <v>17</v>
      </c>
      <c r="D120" s="35"/>
      <c r="E120" s="35"/>
      <c r="F120" s="35"/>
      <c r="G120" s="35"/>
    </row>
    <row r="121" spans="1:12" ht="18.75" customHeight="1">
      <c r="A121" s="36"/>
      <c r="B121" s="15"/>
      <c r="C121" s="35"/>
      <c r="D121" s="35"/>
      <c r="E121" s="35"/>
      <c r="F121" s="35"/>
      <c r="G121" s="35"/>
      <c r="H121" s="27"/>
      <c r="I121" s="27"/>
      <c r="J121" s="27"/>
      <c r="K121" s="27"/>
      <c r="L121" s="27"/>
    </row>
    <row r="122" spans="1:7" ht="19.5" customHeight="1">
      <c r="A122" s="247" t="s">
        <v>22</v>
      </c>
      <c r="B122" s="247"/>
      <c r="C122" s="247"/>
      <c r="D122" s="34"/>
      <c r="E122" s="34"/>
      <c r="F122" s="34"/>
      <c r="G122" s="34"/>
    </row>
    <row r="123" spans="1:7" ht="23.25">
      <c r="A123" s="37" t="s">
        <v>228</v>
      </c>
      <c r="B123" s="37"/>
      <c r="C123" s="37"/>
      <c r="D123" s="34"/>
      <c r="E123" s="34"/>
      <c r="F123" s="34"/>
      <c r="G123" s="34"/>
    </row>
    <row r="124" spans="1:7" ht="23.25">
      <c r="A124" s="247" t="s">
        <v>89</v>
      </c>
      <c r="B124" s="247"/>
      <c r="C124" s="247"/>
      <c r="D124" s="247"/>
      <c r="E124" s="34"/>
      <c r="F124" s="34"/>
      <c r="G124" s="38"/>
    </row>
    <row r="125" spans="1:7" ht="23.25">
      <c r="A125" s="34"/>
      <c r="B125" s="22" t="s">
        <v>32</v>
      </c>
      <c r="C125" s="34"/>
      <c r="D125" s="34"/>
      <c r="E125" s="34"/>
      <c r="F125" s="34"/>
      <c r="G125" s="34"/>
    </row>
    <row r="126" spans="1:7" ht="23.25">
      <c r="A126" s="34"/>
      <c r="B126" s="22"/>
      <c r="C126" s="34"/>
      <c r="D126" s="34"/>
      <c r="E126" s="34"/>
      <c r="F126" s="34"/>
      <c r="G126" s="34"/>
    </row>
    <row r="127" spans="1:12" ht="24">
      <c r="A127" s="34"/>
      <c r="B127" s="36" t="s">
        <v>38</v>
      </c>
      <c r="C127" s="34"/>
      <c r="D127" s="34"/>
      <c r="E127" s="34"/>
      <c r="F127" s="34"/>
      <c r="G127" s="34"/>
      <c r="H127" s="27"/>
      <c r="I127" s="27"/>
      <c r="J127" s="27"/>
      <c r="K127" s="27"/>
      <c r="L127" s="27"/>
    </row>
    <row r="128" spans="1:12" ht="24">
      <c r="A128" s="34"/>
      <c r="B128" s="237" t="s">
        <v>284</v>
      </c>
      <c r="C128" s="237"/>
      <c r="D128" s="237"/>
      <c r="E128" s="237"/>
      <c r="F128" s="34"/>
      <c r="G128" s="34"/>
      <c r="H128" s="27"/>
      <c r="I128" s="27"/>
      <c r="J128" s="27"/>
      <c r="K128" s="27"/>
      <c r="L128" s="27"/>
    </row>
    <row r="129" spans="1:12" ht="24">
      <c r="A129" s="34"/>
      <c r="B129" s="237" t="s">
        <v>36</v>
      </c>
      <c r="C129" s="237"/>
      <c r="D129" s="237"/>
      <c r="E129" s="237"/>
      <c r="F129" s="34"/>
      <c r="G129" s="34"/>
      <c r="H129" s="27"/>
      <c r="I129" s="27"/>
      <c r="J129" s="27"/>
      <c r="K129" s="27"/>
      <c r="L129" s="27"/>
    </row>
    <row r="130" spans="2:7" ht="15" customHeight="1">
      <c r="B130" s="66"/>
      <c r="C130" s="15"/>
      <c r="D130" s="67" t="s">
        <v>233</v>
      </c>
      <c r="E130" s="15"/>
      <c r="F130" s="15"/>
      <c r="G130" s="15"/>
    </row>
    <row r="131" spans="6:7" ht="8.25" customHeight="1">
      <c r="F131" s="245"/>
      <c r="G131" s="245"/>
    </row>
    <row r="132" spans="6:7" ht="12.75" customHeight="1">
      <c r="F132" s="245"/>
      <c r="G132" s="245"/>
    </row>
    <row r="133" spans="1:7" ht="17.25" customHeight="1">
      <c r="A133" s="246" t="s">
        <v>230</v>
      </c>
      <c r="B133" s="246"/>
      <c r="C133" s="246"/>
      <c r="D133" s="246"/>
      <c r="E133" s="246"/>
      <c r="F133" s="246"/>
      <c r="G133" s="246"/>
    </row>
    <row r="134" spans="1:7" ht="7.5" customHeight="1">
      <c r="A134" s="25"/>
      <c r="B134" s="25"/>
      <c r="C134" s="25"/>
      <c r="D134" s="25"/>
      <c r="E134" s="25"/>
      <c r="F134" s="25"/>
      <c r="G134" s="25"/>
    </row>
    <row r="135" spans="1:7" ht="21.75" customHeight="1">
      <c r="A135" s="238" t="s">
        <v>231</v>
      </c>
      <c r="B135" s="238"/>
      <c r="C135" s="238"/>
      <c r="D135" s="238"/>
      <c r="E135" s="238"/>
      <c r="F135" s="238"/>
      <c r="G135" s="238"/>
    </row>
    <row r="136" spans="1:7" ht="21.75" customHeight="1">
      <c r="A136" s="238" t="s">
        <v>258</v>
      </c>
      <c r="B136" s="238"/>
      <c r="C136" s="238"/>
      <c r="D136" s="238"/>
      <c r="E136" s="238"/>
      <c r="F136" s="238"/>
      <c r="G136" s="238"/>
    </row>
    <row r="137" spans="1:7" ht="24">
      <c r="A137" s="238" t="s">
        <v>260</v>
      </c>
      <c r="B137" s="238"/>
      <c r="C137" s="238"/>
      <c r="D137" s="238"/>
      <c r="E137" s="238"/>
      <c r="F137" s="238"/>
      <c r="G137" s="238"/>
    </row>
    <row r="138" spans="1:7" ht="23.25">
      <c r="A138" s="1" t="s">
        <v>24</v>
      </c>
      <c r="B138" s="1" t="s">
        <v>259</v>
      </c>
      <c r="D138" s="25"/>
      <c r="E138" s="25" t="s">
        <v>269</v>
      </c>
      <c r="F138" s="25"/>
      <c r="G138" s="25"/>
    </row>
    <row r="139" spans="1:7" ht="23.25">
      <c r="A139" s="1" t="s">
        <v>64</v>
      </c>
      <c r="B139" s="1"/>
      <c r="C139" s="1"/>
      <c r="D139" s="1"/>
      <c r="E139" s="244" t="s">
        <v>332</v>
      </c>
      <c r="F139" s="244"/>
      <c r="G139" s="244"/>
    </row>
    <row r="140" spans="1:7" ht="23.25">
      <c r="A140" s="3" t="s">
        <v>1</v>
      </c>
      <c r="B140" s="239" t="s">
        <v>2</v>
      </c>
      <c r="C140" s="240"/>
      <c r="D140" s="3" t="s">
        <v>87</v>
      </c>
      <c r="E140" s="3" t="s">
        <v>88</v>
      </c>
      <c r="F140" s="3" t="s">
        <v>5</v>
      </c>
      <c r="G140" s="3" t="s">
        <v>63</v>
      </c>
    </row>
    <row r="141" spans="1:7" ht="23.25">
      <c r="A141" s="4"/>
      <c r="B141" s="47" t="s">
        <v>290</v>
      </c>
      <c r="C141" s="45" t="s">
        <v>147</v>
      </c>
      <c r="D141" s="4"/>
      <c r="E141" s="4"/>
      <c r="F141" s="4"/>
      <c r="G141" s="4"/>
    </row>
    <row r="142" spans="1:7" ht="23.25">
      <c r="A142" s="9"/>
      <c r="B142" s="38" t="s">
        <v>157</v>
      </c>
      <c r="C142" s="234" t="s">
        <v>164</v>
      </c>
      <c r="D142" s="6"/>
      <c r="E142" s="6"/>
      <c r="F142" s="6"/>
      <c r="G142" s="6"/>
    </row>
    <row r="143" spans="1:7" ht="23.25">
      <c r="A143" s="17" t="s">
        <v>333</v>
      </c>
      <c r="B143" s="8" t="s">
        <v>447</v>
      </c>
      <c r="C143" s="43"/>
      <c r="D143" s="6">
        <v>2</v>
      </c>
      <c r="E143" s="6">
        <v>2</v>
      </c>
      <c r="F143" s="6">
        <v>3</v>
      </c>
      <c r="G143" s="6">
        <v>4</v>
      </c>
    </row>
    <row r="144" spans="1:7" ht="23.25">
      <c r="A144" s="6"/>
      <c r="B144" s="8" t="s">
        <v>340</v>
      </c>
      <c r="C144" s="43" t="s">
        <v>115</v>
      </c>
      <c r="D144" s="6"/>
      <c r="E144" s="6"/>
      <c r="F144" s="6"/>
      <c r="G144" s="6"/>
    </row>
    <row r="145" spans="1:7" ht="23.25">
      <c r="A145" s="63" t="s">
        <v>341</v>
      </c>
      <c r="B145" s="40" t="s">
        <v>342</v>
      </c>
      <c r="C145" s="43"/>
      <c r="D145" s="6">
        <v>3</v>
      </c>
      <c r="E145" s="6">
        <v>0</v>
      </c>
      <c r="F145" s="6">
        <v>3</v>
      </c>
      <c r="G145" s="6">
        <v>3</v>
      </c>
    </row>
    <row r="146" spans="1:7" ht="23.25">
      <c r="A146" s="63"/>
      <c r="B146" s="38" t="s">
        <v>336</v>
      </c>
      <c r="C146" s="48" t="s">
        <v>115</v>
      </c>
      <c r="D146" s="6"/>
      <c r="E146" s="6"/>
      <c r="F146" s="6"/>
      <c r="G146" s="6"/>
    </row>
    <row r="147" spans="1:7" ht="23.25">
      <c r="A147" s="6" t="s">
        <v>334</v>
      </c>
      <c r="B147" s="8" t="s">
        <v>335</v>
      </c>
      <c r="C147" s="43"/>
      <c r="D147" s="6">
        <v>3</v>
      </c>
      <c r="E147" s="6">
        <v>0</v>
      </c>
      <c r="F147" s="6">
        <v>3</v>
      </c>
      <c r="G147" s="6">
        <v>3</v>
      </c>
    </row>
    <row r="148" spans="1:7" ht="23.25">
      <c r="A148" s="6"/>
      <c r="B148" s="8" t="s">
        <v>337</v>
      </c>
      <c r="C148" s="43" t="s">
        <v>92</v>
      </c>
      <c r="D148" s="6"/>
      <c r="E148" s="6"/>
      <c r="F148" s="6"/>
      <c r="G148" s="6"/>
    </row>
    <row r="149" spans="1:7" ht="23.25">
      <c r="A149" s="17" t="s">
        <v>353</v>
      </c>
      <c r="B149" s="8" t="s">
        <v>352</v>
      </c>
      <c r="C149" s="41"/>
      <c r="D149" s="6">
        <v>2</v>
      </c>
      <c r="E149" s="52">
        <v>0</v>
      </c>
      <c r="F149" s="6">
        <v>2</v>
      </c>
      <c r="G149" s="6">
        <v>2</v>
      </c>
    </row>
    <row r="150" spans="1:7" ht="23.25">
      <c r="A150" s="6" t="s">
        <v>338</v>
      </c>
      <c r="B150" s="8" t="s">
        <v>339</v>
      </c>
      <c r="C150" s="43"/>
      <c r="D150" s="6">
        <v>0</v>
      </c>
      <c r="E150" s="6">
        <v>2</v>
      </c>
      <c r="F150" s="6">
        <v>1</v>
      </c>
      <c r="G150" s="6">
        <v>2</v>
      </c>
    </row>
    <row r="151" spans="1:7" ht="23.25">
      <c r="A151" s="16"/>
      <c r="B151" s="10" t="s">
        <v>296</v>
      </c>
      <c r="C151" s="49" t="s">
        <v>633</v>
      </c>
      <c r="D151" s="12"/>
      <c r="E151" s="12"/>
      <c r="F151" s="12"/>
      <c r="G151" s="6"/>
    </row>
    <row r="152" spans="1:7" ht="23.25">
      <c r="A152" s="12"/>
      <c r="B152" s="8" t="s">
        <v>297</v>
      </c>
      <c r="C152" s="43" t="s">
        <v>450</v>
      </c>
      <c r="D152" s="12"/>
      <c r="E152" s="12"/>
      <c r="F152" s="12"/>
      <c r="G152" s="6"/>
    </row>
    <row r="153" spans="1:7" ht="23.25">
      <c r="A153" s="6" t="s">
        <v>451</v>
      </c>
      <c r="B153" s="8" t="s">
        <v>166</v>
      </c>
      <c r="C153" s="43"/>
      <c r="D153" s="6">
        <v>1</v>
      </c>
      <c r="E153" s="6">
        <v>0</v>
      </c>
      <c r="F153" s="6">
        <v>1</v>
      </c>
      <c r="G153" s="6">
        <v>1</v>
      </c>
    </row>
    <row r="154" spans="1:7" ht="23.25">
      <c r="A154" s="6" t="s">
        <v>298</v>
      </c>
      <c r="B154" s="8" t="s">
        <v>28</v>
      </c>
      <c r="C154" s="43"/>
      <c r="D154" s="6">
        <v>2</v>
      </c>
      <c r="E154" s="6">
        <v>2</v>
      </c>
      <c r="F154" s="6">
        <v>3</v>
      </c>
      <c r="G154" s="6">
        <v>4</v>
      </c>
    </row>
    <row r="155" spans="1:7" ht="23.25">
      <c r="A155" s="6" t="s">
        <v>343</v>
      </c>
      <c r="B155" s="8" t="s">
        <v>175</v>
      </c>
      <c r="C155" s="43"/>
      <c r="D155" s="6">
        <v>3</v>
      </c>
      <c r="E155" s="6">
        <v>0</v>
      </c>
      <c r="F155" s="6">
        <v>3</v>
      </c>
      <c r="G155" s="6">
        <v>3</v>
      </c>
    </row>
    <row r="156" spans="1:7" ht="23.25">
      <c r="A156" s="6"/>
      <c r="B156" s="40" t="s">
        <v>300</v>
      </c>
      <c r="C156" s="43" t="s">
        <v>347</v>
      </c>
      <c r="D156" s="6"/>
      <c r="E156" s="6"/>
      <c r="F156" s="6"/>
      <c r="G156" s="6"/>
    </row>
    <row r="157" spans="1:7" ht="23.25">
      <c r="A157" s="6" t="s">
        <v>344</v>
      </c>
      <c r="B157" s="8" t="s">
        <v>345</v>
      </c>
      <c r="C157" s="43"/>
      <c r="D157" s="6">
        <v>1</v>
      </c>
      <c r="E157" s="6">
        <v>6</v>
      </c>
      <c r="F157" s="6">
        <v>3</v>
      </c>
      <c r="G157" s="6">
        <v>7</v>
      </c>
    </row>
    <row r="158" spans="1:7" ht="23.25">
      <c r="A158" s="6" t="s">
        <v>346</v>
      </c>
      <c r="B158" s="8" t="s">
        <v>176</v>
      </c>
      <c r="C158" s="43"/>
      <c r="D158" s="6">
        <v>2</v>
      </c>
      <c r="E158" s="52">
        <v>3</v>
      </c>
      <c r="F158" s="6">
        <v>3</v>
      </c>
      <c r="G158" s="6">
        <v>5</v>
      </c>
    </row>
    <row r="159" spans="1:7" ht="23.25">
      <c r="A159" s="6"/>
      <c r="B159" s="8" t="s">
        <v>350</v>
      </c>
      <c r="C159" s="43" t="s">
        <v>103</v>
      </c>
      <c r="D159" s="6"/>
      <c r="E159" s="6"/>
      <c r="F159" s="6"/>
      <c r="G159" s="6"/>
    </row>
    <row r="160" spans="1:7" ht="23.25">
      <c r="A160" s="6" t="s">
        <v>348</v>
      </c>
      <c r="B160" s="8" t="s">
        <v>524</v>
      </c>
      <c r="C160" s="45"/>
      <c r="D160" s="60">
        <v>1</v>
      </c>
      <c r="E160" s="6">
        <v>2</v>
      </c>
      <c r="F160" s="60">
        <v>2</v>
      </c>
      <c r="G160" s="6">
        <v>3</v>
      </c>
    </row>
    <row r="161" spans="1:7" ht="23.25">
      <c r="A161" s="6"/>
      <c r="B161" s="13" t="s">
        <v>3</v>
      </c>
      <c r="C161" s="45"/>
      <c r="D161" s="6"/>
      <c r="E161" s="6"/>
      <c r="F161" s="6"/>
      <c r="G161" s="6"/>
    </row>
    <row r="162" spans="1:7" ht="23.25">
      <c r="A162" s="6"/>
      <c r="B162" s="13" t="s">
        <v>41</v>
      </c>
      <c r="C162" s="43"/>
      <c r="D162" s="8"/>
      <c r="E162" s="6"/>
      <c r="F162" s="8"/>
      <c r="G162" s="6"/>
    </row>
    <row r="163" spans="1:7" ht="23.25">
      <c r="A163" s="6" t="s">
        <v>16</v>
      </c>
      <c r="B163" s="14" t="s">
        <v>30</v>
      </c>
      <c r="C163" s="20"/>
      <c r="D163" s="6">
        <v>0</v>
      </c>
      <c r="E163" s="52">
        <v>2</v>
      </c>
      <c r="F163" s="6">
        <v>0</v>
      </c>
      <c r="G163" s="6">
        <v>2</v>
      </c>
    </row>
    <row r="164" spans="1:7" ht="23.25">
      <c r="A164" s="241" t="s">
        <v>4</v>
      </c>
      <c r="B164" s="242"/>
      <c r="C164" s="243"/>
      <c r="D164" s="4">
        <f>SUM(D142:D163)</f>
        <v>20</v>
      </c>
      <c r="E164" s="4">
        <f>SUM(E142:E163)</f>
        <v>19</v>
      </c>
      <c r="F164" s="4">
        <f>SUM(F142:F163)</f>
        <v>27</v>
      </c>
      <c r="G164" s="4">
        <f>SUM(G142:G163)</f>
        <v>39</v>
      </c>
    </row>
    <row r="165" spans="1:7" ht="18.75" customHeight="1">
      <c r="A165" s="32"/>
      <c r="B165" s="32"/>
      <c r="C165" s="32"/>
      <c r="D165" s="32"/>
      <c r="E165" s="32"/>
      <c r="F165" s="32"/>
      <c r="G165" s="32"/>
    </row>
    <row r="166" spans="1:7" ht="23.25">
      <c r="A166" s="33" t="s">
        <v>19</v>
      </c>
      <c r="B166" s="15"/>
      <c r="C166" s="34" t="s">
        <v>14</v>
      </c>
      <c r="D166" s="34"/>
      <c r="E166" s="34"/>
      <c r="F166" s="34"/>
      <c r="G166" s="34"/>
    </row>
    <row r="167" spans="1:7" ht="23.25">
      <c r="A167" s="50" t="s">
        <v>173</v>
      </c>
      <c r="B167" s="15"/>
      <c r="C167" s="50" t="s">
        <v>306</v>
      </c>
      <c r="D167" s="34"/>
      <c r="E167" s="34"/>
      <c r="F167" s="34"/>
      <c r="G167" s="34"/>
    </row>
    <row r="168" spans="1:7" ht="23.25">
      <c r="A168" s="36" t="s">
        <v>174</v>
      </c>
      <c r="B168" s="15"/>
      <c r="C168" s="35" t="s">
        <v>17</v>
      </c>
      <c r="D168" s="35"/>
      <c r="E168" s="35"/>
      <c r="F168" s="35"/>
      <c r="G168" s="35"/>
    </row>
    <row r="169" spans="1:7" ht="23.25">
      <c r="A169" s="36"/>
      <c r="B169" s="15"/>
      <c r="C169" s="35"/>
      <c r="D169" s="35"/>
      <c r="E169" s="35"/>
      <c r="F169" s="35"/>
      <c r="G169" s="35"/>
    </row>
    <row r="170" spans="1:7" ht="16.5" customHeight="1">
      <c r="A170" s="247" t="s">
        <v>22</v>
      </c>
      <c r="B170" s="247"/>
      <c r="C170" s="247"/>
      <c r="D170" s="34"/>
      <c r="E170" s="34"/>
      <c r="F170" s="34"/>
      <c r="G170" s="34"/>
    </row>
    <row r="171" spans="1:7" ht="23.25">
      <c r="A171" s="37" t="s">
        <v>228</v>
      </c>
      <c r="B171" s="37"/>
      <c r="C171" s="37"/>
      <c r="D171" s="34"/>
      <c r="E171" s="34"/>
      <c r="F171" s="34"/>
      <c r="G171" s="34"/>
    </row>
    <row r="172" spans="1:7" ht="23.25">
      <c r="A172" s="247" t="s">
        <v>89</v>
      </c>
      <c r="B172" s="247"/>
      <c r="C172" s="247"/>
      <c r="D172" s="247"/>
      <c r="E172" s="34"/>
      <c r="F172" s="34"/>
      <c r="G172" s="38"/>
    </row>
    <row r="173" spans="1:7" ht="23.25">
      <c r="A173" s="34"/>
      <c r="B173" s="22" t="s">
        <v>32</v>
      </c>
      <c r="C173" s="34"/>
      <c r="D173" s="34"/>
      <c r="E173" s="34"/>
      <c r="F173" s="34"/>
      <c r="G173" s="34"/>
    </row>
    <row r="174" spans="1:7" ht="23.25">
      <c r="A174" s="34"/>
      <c r="B174" s="22"/>
      <c r="C174" s="34"/>
      <c r="D174" s="34"/>
      <c r="E174" s="34"/>
      <c r="F174" s="34"/>
      <c r="G174" s="34"/>
    </row>
    <row r="175" spans="1:7" ht="18" customHeight="1">
      <c r="A175" s="34"/>
      <c r="B175" s="36" t="s">
        <v>38</v>
      </c>
      <c r="C175" s="34"/>
      <c r="D175" s="34"/>
      <c r="E175" s="34"/>
      <c r="F175" s="34"/>
      <c r="G175" s="34"/>
    </row>
    <row r="176" spans="1:7" ht="23.25">
      <c r="A176" s="34"/>
      <c r="B176" s="237" t="s">
        <v>284</v>
      </c>
      <c r="C176" s="237"/>
      <c r="D176" s="237"/>
      <c r="E176" s="237"/>
      <c r="F176" s="34"/>
      <c r="G176" s="34"/>
    </row>
    <row r="177" spans="1:7" ht="23.25">
      <c r="A177" s="34"/>
      <c r="B177" s="237" t="s">
        <v>36</v>
      </c>
      <c r="C177" s="237"/>
      <c r="D177" s="237"/>
      <c r="E177" s="237"/>
      <c r="F177" s="34"/>
      <c r="G177" s="34"/>
    </row>
    <row r="178" spans="2:7" ht="23.25">
      <c r="B178" s="66"/>
      <c r="C178" s="15"/>
      <c r="D178" s="67" t="s">
        <v>233</v>
      </c>
      <c r="E178" s="15"/>
      <c r="F178" s="15"/>
      <c r="G178" s="15"/>
    </row>
    <row r="179" spans="6:7" ht="8.25" customHeight="1">
      <c r="F179" s="245"/>
      <c r="G179" s="245"/>
    </row>
  </sheetData>
  <sheetProtection/>
  <mergeCells count="52">
    <mergeCell ref="F179:G179"/>
    <mergeCell ref="F131:G131"/>
    <mergeCell ref="F1:G1"/>
    <mergeCell ref="A2:G2"/>
    <mergeCell ref="A4:G4"/>
    <mergeCell ref="A5:G5"/>
    <mergeCell ref="F48:G48"/>
    <mergeCell ref="F132:G132"/>
    <mergeCell ref="A6:G6"/>
    <mergeCell ref="E8:G8"/>
    <mergeCell ref="B9:C9"/>
    <mergeCell ref="A33:C33"/>
    <mergeCell ref="A39:C39"/>
    <mergeCell ref="A41:D41"/>
    <mergeCell ref="B45:E45"/>
    <mergeCell ref="B46:E46"/>
    <mergeCell ref="B177:E177"/>
    <mergeCell ref="A133:G133"/>
    <mergeCell ref="A135:G135"/>
    <mergeCell ref="A136:G136"/>
    <mergeCell ref="A137:G137"/>
    <mergeCell ref="E139:G139"/>
    <mergeCell ref="B140:C140"/>
    <mergeCell ref="B57:C57"/>
    <mergeCell ref="A75:C75"/>
    <mergeCell ref="A81:C81"/>
    <mergeCell ref="A83:D83"/>
    <mergeCell ref="F49:G49"/>
    <mergeCell ref="A50:G50"/>
    <mergeCell ref="A52:G52"/>
    <mergeCell ref="A53:G53"/>
    <mergeCell ref="A54:G54"/>
    <mergeCell ref="E56:G56"/>
    <mergeCell ref="B111:C111"/>
    <mergeCell ref="A116:C116"/>
    <mergeCell ref="A122:C122"/>
    <mergeCell ref="B97:C97"/>
    <mergeCell ref="A90:G90"/>
    <mergeCell ref="A92:G92"/>
    <mergeCell ref="A93:G93"/>
    <mergeCell ref="A94:G94"/>
    <mergeCell ref="E96:G96"/>
    <mergeCell ref="B87:E87"/>
    <mergeCell ref="B88:E88"/>
    <mergeCell ref="A164:C164"/>
    <mergeCell ref="A170:C170"/>
    <mergeCell ref="A172:D172"/>
    <mergeCell ref="B176:E176"/>
    <mergeCell ref="A124:D124"/>
    <mergeCell ref="B128:E128"/>
    <mergeCell ref="B129:E129"/>
    <mergeCell ref="B106:C106"/>
  </mergeCells>
  <printOptions/>
  <pageMargins left="1.6929133858267718" right="0.7086614173228347" top="0.9448818897637796" bottom="1.141732283464567" header="0.31496062992125984" footer="0.31496062992125984"/>
  <pageSetup orientation="portrait" paperSize="9" scale="70" r:id="rId2"/>
  <rowBreaks count="3" manualBreakCount="3">
    <brk id="48" max="255" man="1"/>
    <brk id="89" max="16" man="1"/>
    <brk id="131" max="16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1"/>
  <sheetViews>
    <sheetView view="pageBreakPreview" zoomScaleSheetLayoutView="100" zoomScalePageLayoutView="0" workbookViewId="0" topLeftCell="A61">
      <selection activeCell="B17" sqref="B17"/>
    </sheetView>
  </sheetViews>
  <sheetFormatPr defaultColWidth="9.140625" defaultRowHeight="21.75"/>
  <cols>
    <col min="1" max="1" width="12.57421875" style="0" customWidth="1"/>
    <col min="2" max="2" width="39.28125" style="0" customWidth="1"/>
    <col min="3" max="3" width="12.7109375" style="0" customWidth="1"/>
    <col min="4" max="4" width="8.57421875" style="0" customWidth="1"/>
    <col min="5" max="5" width="8.8515625" style="0" customWidth="1"/>
    <col min="6" max="6" width="8.57421875" style="0" customWidth="1"/>
    <col min="7" max="7" width="8.28125" style="0" customWidth="1"/>
  </cols>
  <sheetData>
    <row r="1" spans="6:7" ht="11.25" customHeight="1">
      <c r="F1" s="245"/>
      <c r="G1" s="245"/>
    </row>
    <row r="2" spans="6:7" ht="10.5" customHeight="1">
      <c r="F2" s="245"/>
      <c r="G2" s="245"/>
    </row>
    <row r="3" spans="1:7" ht="21.75" customHeight="1">
      <c r="A3" s="246" t="s">
        <v>230</v>
      </c>
      <c r="B3" s="246"/>
      <c r="C3" s="246"/>
      <c r="D3" s="246"/>
      <c r="E3" s="246"/>
      <c r="F3" s="246"/>
      <c r="G3" s="246"/>
    </row>
    <row r="4" spans="1:7" ht="9" customHeight="1">
      <c r="A4" s="25"/>
      <c r="B4" s="25"/>
      <c r="C4" s="25"/>
      <c r="D4" s="25"/>
      <c r="E4" s="25"/>
      <c r="F4" s="25"/>
      <c r="G4" s="25"/>
    </row>
    <row r="5" spans="1:7" ht="18" customHeight="1">
      <c r="A5" s="238" t="s">
        <v>231</v>
      </c>
      <c r="B5" s="238"/>
      <c r="C5" s="238"/>
      <c r="D5" s="238"/>
      <c r="E5" s="238"/>
      <c r="F5" s="238"/>
      <c r="G5" s="238"/>
    </row>
    <row r="6" spans="1:7" ht="21.75" customHeight="1">
      <c r="A6" s="238" t="s">
        <v>262</v>
      </c>
      <c r="B6" s="238"/>
      <c r="C6" s="238"/>
      <c r="D6" s="238"/>
      <c r="E6" s="238"/>
      <c r="F6" s="238"/>
      <c r="G6" s="238"/>
    </row>
    <row r="7" spans="1:7" ht="24">
      <c r="A7" s="238" t="s">
        <v>263</v>
      </c>
      <c r="B7" s="238"/>
      <c r="C7" s="238"/>
      <c r="D7" s="238"/>
      <c r="E7" s="238"/>
      <c r="F7" s="238"/>
      <c r="G7" s="238"/>
    </row>
    <row r="8" spans="1:7" ht="24">
      <c r="A8" s="1" t="s">
        <v>264</v>
      </c>
      <c r="B8" s="1"/>
      <c r="C8" s="253" t="s">
        <v>427</v>
      </c>
      <c r="D8" s="253"/>
      <c r="E8" s="253"/>
      <c r="F8" s="253"/>
      <c r="G8" s="253"/>
    </row>
    <row r="9" spans="1:7" ht="24">
      <c r="A9" s="1" t="s">
        <v>18</v>
      </c>
      <c r="B9" s="1"/>
      <c r="C9" s="1"/>
      <c r="D9" s="1"/>
      <c r="E9" s="1"/>
      <c r="F9" s="1"/>
      <c r="G9" s="2" t="s">
        <v>289</v>
      </c>
    </row>
    <row r="10" spans="1:7" ht="23.25">
      <c r="A10" s="3" t="s">
        <v>1</v>
      </c>
      <c r="B10" s="239" t="s">
        <v>2</v>
      </c>
      <c r="C10" s="240"/>
      <c r="D10" s="3" t="s">
        <v>87</v>
      </c>
      <c r="E10" s="3" t="s">
        <v>88</v>
      </c>
      <c r="F10" s="3" t="s">
        <v>5</v>
      </c>
      <c r="G10" s="3" t="s">
        <v>63</v>
      </c>
    </row>
    <row r="11" spans="1:7" ht="23.25">
      <c r="A11" s="4"/>
      <c r="B11" s="47" t="s">
        <v>290</v>
      </c>
      <c r="C11" s="31" t="s">
        <v>21</v>
      </c>
      <c r="D11" s="4"/>
      <c r="E11" s="4"/>
      <c r="F11" s="4"/>
      <c r="G11" s="4"/>
    </row>
    <row r="12" spans="1:7" ht="23.25">
      <c r="A12" s="4"/>
      <c r="B12" s="5" t="s">
        <v>156</v>
      </c>
      <c r="C12" s="69" t="s">
        <v>102</v>
      </c>
      <c r="D12" s="4"/>
      <c r="E12" s="4"/>
      <c r="F12" s="4"/>
      <c r="G12" s="4"/>
    </row>
    <row r="13" spans="1:7" ht="23.25">
      <c r="A13" s="6" t="s">
        <v>291</v>
      </c>
      <c r="B13" s="8" t="s">
        <v>292</v>
      </c>
      <c r="C13" s="41"/>
      <c r="D13" s="6">
        <v>3</v>
      </c>
      <c r="E13" s="52">
        <v>0</v>
      </c>
      <c r="F13" s="6">
        <v>3</v>
      </c>
      <c r="G13" s="6">
        <v>3</v>
      </c>
    </row>
    <row r="14" spans="1:7" ht="23.25">
      <c r="A14" s="9"/>
      <c r="B14" s="38" t="s">
        <v>620</v>
      </c>
      <c r="C14" s="58" t="s">
        <v>57</v>
      </c>
      <c r="D14" s="6"/>
      <c r="E14" s="52"/>
      <c r="F14" s="6"/>
      <c r="G14" s="6"/>
    </row>
    <row r="15" spans="1:7" ht="23.25">
      <c r="A15" s="17" t="s">
        <v>293</v>
      </c>
      <c r="B15" s="8" t="s">
        <v>294</v>
      </c>
      <c r="C15" s="41"/>
      <c r="D15" s="6">
        <v>2</v>
      </c>
      <c r="E15" s="52">
        <v>2</v>
      </c>
      <c r="F15" s="6">
        <v>3</v>
      </c>
      <c r="G15" s="6">
        <v>4</v>
      </c>
    </row>
    <row r="16" spans="1:7" ht="23.25">
      <c r="A16" s="6"/>
      <c r="B16" s="8" t="s">
        <v>158</v>
      </c>
      <c r="C16" s="41" t="s">
        <v>57</v>
      </c>
      <c r="D16" s="6"/>
      <c r="E16" s="52"/>
      <c r="F16" s="6"/>
      <c r="G16" s="6"/>
    </row>
    <row r="17" spans="1:7" ht="23.25">
      <c r="A17" s="6" t="s">
        <v>377</v>
      </c>
      <c r="B17" s="8" t="s">
        <v>378</v>
      </c>
      <c r="C17" s="41"/>
      <c r="D17" s="6">
        <v>2</v>
      </c>
      <c r="E17" s="52">
        <v>2</v>
      </c>
      <c r="F17" s="6">
        <v>3</v>
      </c>
      <c r="G17" s="6">
        <v>4</v>
      </c>
    </row>
    <row r="18" spans="1:7" ht="23.25">
      <c r="A18" s="16"/>
      <c r="B18" s="10" t="s">
        <v>182</v>
      </c>
      <c r="C18" s="59" t="s">
        <v>148</v>
      </c>
      <c r="D18" s="12"/>
      <c r="E18" s="54"/>
      <c r="F18" s="12"/>
      <c r="G18" s="6"/>
    </row>
    <row r="19" spans="1:7" ht="23.25">
      <c r="A19" s="12"/>
      <c r="B19" s="8" t="s">
        <v>423</v>
      </c>
      <c r="C19" s="41" t="s">
        <v>528</v>
      </c>
      <c r="D19" s="12"/>
      <c r="E19" s="54"/>
      <c r="F19" s="12"/>
      <c r="G19" s="6"/>
    </row>
    <row r="20" spans="1:7" ht="23.25">
      <c r="A20" s="6" t="s">
        <v>308</v>
      </c>
      <c r="B20" s="8" t="s">
        <v>79</v>
      </c>
      <c r="C20" s="41"/>
      <c r="D20" s="6">
        <v>1</v>
      </c>
      <c r="E20" s="52">
        <v>2</v>
      </c>
      <c r="F20" s="6">
        <v>2</v>
      </c>
      <c r="G20" s="6">
        <v>3</v>
      </c>
    </row>
    <row r="21" spans="1:7" ht="23.25">
      <c r="A21" s="6" t="s">
        <v>530</v>
      </c>
      <c r="B21" s="8" t="s">
        <v>195</v>
      </c>
      <c r="C21" s="41"/>
      <c r="D21" s="6">
        <v>2</v>
      </c>
      <c r="E21" s="52">
        <v>3</v>
      </c>
      <c r="F21" s="6">
        <v>3</v>
      </c>
      <c r="G21" s="6">
        <v>5</v>
      </c>
    </row>
    <row r="22" spans="1:7" ht="23.25">
      <c r="A22" s="6" t="s">
        <v>529</v>
      </c>
      <c r="B22" s="8" t="s">
        <v>190</v>
      </c>
      <c r="C22" s="41"/>
      <c r="D22" s="6">
        <v>2</v>
      </c>
      <c r="E22" s="52">
        <v>3</v>
      </c>
      <c r="F22" s="6">
        <v>3</v>
      </c>
      <c r="G22" s="6">
        <v>5</v>
      </c>
    </row>
    <row r="23" spans="1:7" ht="23.25">
      <c r="A23" s="6" t="s">
        <v>532</v>
      </c>
      <c r="B23" s="8" t="s">
        <v>531</v>
      </c>
      <c r="C23" s="41"/>
      <c r="D23" s="6">
        <v>2</v>
      </c>
      <c r="E23" s="52">
        <v>3</v>
      </c>
      <c r="F23" s="6">
        <v>3</v>
      </c>
      <c r="G23" s="6">
        <v>5</v>
      </c>
    </row>
    <row r="24" spans="1:7" ht="23.25">
      <c r="A24" s="6"/>
      <c r="B24" s="40" t="s">
        <v>300</v>
      </c>
      <c r="C24" s="41"/>
      <c r="D24" s="6"/>
      <c r="E24" s="52"/>
      <c r="F24" s="6"/>
      <c r="G24" s="6"/>
    </row>
    <row r="25" spans="1:7" ht="23.25">
      <c r="A25" s="6"/>
      <c r="B25" s="18" t="s">
        <v>426</v>
      </c>
      <c r="C25" s="69"/>
      <c r="D25" s="70"/>
      <c r="E25" s="31"/>
      <c r="F25" s="6"/>
      <c r="G25" s="6"/>
    </row>
    <row r="26" spans="1:7" ht="23.25">
      <c r="A26" s="6"/>
      <c r="B26" s="18" t="s">
        <v>533</v>
      </c>
      <c r="C26" s="69"/>
      <c r="D26" s="70"/>
      <c r="E26" s="31"/>
      <c r="F26" s="6"/>
      <c r="G26" s="6"/>
    </row>
    <row r="27" spans="1:7" ht="23.25">
      <c r="A27" s="6"/>
      <c r="B27" s="5" t="s">
        <v>203</v>
      </c>
      <c r="C27" s="69"/>
      <c r="D27" s="70"/>
      <c r="E27" s="31"/>
      <c r="F27" s="6"/>
      <c r="G27" s="6"/>
    </row>
    <row r="28" spans="1:7" ht="23.25">
      <c r="A28" s="6"/>
      <c r="B28" s="13" t="s">
        <v>3</v>
      </c>
      <c r="C28" s="45" t="s">
        <v>115</v>
      </c>
      <c r="D28" s="6"/>
      <c r="E28" s="52"/>
      <c r="F28" s="6"/>
      <c r="G28" s="6"/>
    </row>
    <row r="29" spans="1:7" ht="23.25">
      <c r="A29" s="6" t="s">
        <v>534</v>
      </c>
      <c r="B29" s="15" t="s">
        <v>535</v>
      </c>
      <c r="C29" s="45"/>
      <c r="D29" s="6">
        <v>2</v>
      </c>
      <c r="E29" s="52">
        <v>3</v>
      </c>
      <c r="F29" s="6">
        <v>3</v>
      </c>
      <c r="G29" s="6">
        <v>5</v>
      </c>
    </row>
    <row r="30" spans="1:7" ht="23.25">
      <c r="A30" s="6"/>
      <c r="B30" s="13" t="s">
        <v>41</v>
      </c>
      <c r="C30" s="43"/>
      <c r="D30" s="6"/>
      <c r="E30" s="52"/>
      <c r="F30" s="6"/>
      <c r="G30" s="6"/>
    </row>
    <row r="31" spans="1:7" ht="23.25">
      <c r="A31" s="6" t="s">
        <v>373</v>
      </c>
      <c r="B31" s="14" t="s">
        <v>29</v>
      </c>
      <c r="C31" s="20"/>
      <c r="D31" s="6">
        <v>0</v>
      </c>
      <c r="E31" s="52">
        <v>2</v>
      </c>
      <c r="F31" s="6">
        <v>0</v>
      </c>
      <c r="G31" s="6">
        <v>2</v>
      </c>
    </row>
    <row r="32" spans="1:7" ht="23.25">
      <c r="A32" s="241" t="s">
        <v>4</v>
      </c>
      <c r="B32" s="242"/>
      <c r="C32" s="243"/>
      <c r="D32" s="4">
        <f>SUM(D13:D31)</f>
        <v>16</v>
      </c>
      <c r="E32" s="4">
        <f>SUM(E13:E31)</f>
        <v>20</v>
      </c>
      <c r="F32" s="4">
        <f>SUM(F13:F31)</f>
        <v>23</v>
      </c>
      <c r="G32" s="4">
        <f>SUM(G13:G31)</f>
        <v>36</v>
      </c>
    </row>
    <row r="33" spans="1:7" ht="16.5" customHeight="1">
      <c r="A33" s="32"/>
      <c r="B33" s="32"/>
      <c r="C33" s="32"/>
      <c r="D33" s="32"/>
      <c r="E33" s="32"/>
      <c r="F33" s="32"/>
      <c r="G33" s="32"/>
    </row>
    <row r="34" spans="1:7" ht="23.25">
      <c r="A34" s="33" t="s">
        <v>19</v>
      </c>
      <c r="B34" s="15"/>
      <c r="C34" s="34" t="s">
        <v>14</v>
      </c>
      <c r="D34" s="34"/>
      <c r="E34" s="34"/>
      <c r="F34" s="34"/>
      <c r="G34" s="34"/>
    </row>
    <row r="35" spans="1:7" ht="23.25">
      <c r="A35" s="50" t="s">
        <v>184</v>
      </c>
      <c r="B35" s="15"/>
      <c r="C35" s="50" t="s">
        <v>544</v>
      </c>
      <c r="D35" s="34"/>
      <c r="E35" s="34"/>
      <c r="F35" s="34"/>
      <c r="G35" s="34"/>
    </row>
    <row r="36" spans="1:7" ht="23.25">
      <c r="A36" s="36" t="s">
        <v>185</v>
      </c>
      <c r="B36" s="15"/>
      <c r="C36" s="35" t="s">
        <v>17</v>
      </c>
      <c r="D36" s="35"/>
      <c r="E36" s="35"/>
      <c r="F36" s="35"/>
      <c r="G36" s="35"/>
    </row>
    <row r="37" spans="1:7" ht="12" customHeight="1">
      <c r="A37" s="34"/>
      <c r="B37" s="15"/>
      <c r="C37" s="34"/>
      <c r="D37" s="34"/>
      <c r="E37" s="34"/>
      <c r="F37" s="34"/>
      <c r="G37" s="34"/>
    </row>
    <row r="38" spans="1:7" ht="23.25">
      <c r="A38" s="247" t="s">
        <v>22</v>
      </c>
      <c r="B38" s="247"/>
      <c r="C38" s="247"/>
      <c r="D38" s="34"/>
      <c r="E38" s="34"/>
      <c r="F38" s="34"/>
      <c r="G38" s="34"/>
    </row>
    <row r="39" spans="1:7" ht="23.25">
      <c r="A39" s="37" t="s">
        <v>169</v>
      </c>
      <c r="B39" s="37"/>
      <c r="C39" s="37"/>
      <c r="D39" s="34"/>
      <c r="E39" s="34"/>
      <c r="F39" s="34"/>
      <c r="G39" s="34"/>
    </row>
    <row r="40" spans="1:7" ht="23.25">
      <c r="A40" s="247" t="s">
        <v>186</v>
      </c>
      <c r="B40" s="247"/>
      <c r="C40" s="247"/>
      <c r="D40" s="247"/>
      <c r="E40" s="34"/>
      <c r="F40" s="34"/>
      <c r="G40" s="38"/>
    </row>
    <row r="41" spans="1:7" ht="15.75" customHeight="1">
      <c r="A41" s="34"/>
      <c r="B41" s="34"/>
      <c r="C41" s="34"/>
      <c r="D41" s="34"/>
      <c r="E41" s="34"/>
      <c r="F41" s="34"/>
      <c r="G41" s="38"/>
    </row>
    <row r="42" spans="1:7" ht="23.25">
      <c r="A42" s="34"/>
      <c r="B42" s="22" t="s">
        <v>32</v>
      </c>
      <c r="C42" s="34"/>
      <c r="D42" s="34"/>
      <c r="E42" s="34"/>
      <c r="F42" s="34"/>
      <c r="G42" s="34"/>
    </row>
    <row r="43" spans="1:7" ht="23.25">
      <c r="A43" s="34"/>
      <c r="B43" s="22"/>
      <c r="C43" s="34"/>
      <c r="D43" s="34"/>
      <c r="E43" s="34"/>
      <c r="F43" s="34"/>
      <c r="G43" s="34"/>
    </row>
    <row r="44" spans="1:7" ht="23.25">
      <c r="A44" s="34"/>
      <c r="B44" s="36" t="s">
        <v>38</v>
      </c>
      <c r="C44" s="34"/>
      <c r="D44" s="34"/>
      <c r="E44" s="34"/>
      <c r="F44" s="34"/>
      <c r="G44" s="34"/>
    </row>
    <row r="45" spans="1:7" ht="23.25">
      <c r="A45" s="34"/>
      <c r="B45" s="36" t="s">
        <v>430</v>
      </c>
      <c r="C45" s="34"/>
      <c r="D45" s="34"/>
      <c r="E45" s="34"/>
      <c r="F45" s="34"/>
      <c r="G45" s="34"/>
    </row>
    <row r="46" spans="1:7" ht="23.25">
      <c r="A46" s="34"/>
      <c r="B46" s="237" t="s">
        <v>36</v>
      </c>
      <c r="C46" s="237"/>
      <c r="D46" s="34"/>
      <c r="E46" s="34"/>
      <c r="F46" s="34"/>
      <c r="G46" s="34"/>
    </row>
    <row r="47" spans="2:7" ht="18" customHeight="1">
      <c r="B47" s="66"/>
      <c r="C47" s="15"/>
      <c r="D47" s="67" t="s">
        <v>233</v>
      </c>
      <c r="E47" s="15"/>
      <c r="F47" s="15"/>
      <c r="G47" s="15"/>
    </row>
    <row r="48" spans="6:7" ht="8.25" customHeight="1">
      <c r="F48" s="245"/>
      <c r="G48" s="245"/>
    </row>
    <row r="49" spans="6:7" ht="7.5" customHeight="1">
      <c r="F49" s="245"/>
      <c r="G49" s="245"/>
    </row>
    <row r="50" spans="6:7" ht="10.5" customHeight="1">
      <c r="F50" s="245"/>
      <c r="G50" s="245"/>
    </row>
    <row r="51" spans="1:7" ht="21.75" customHeight="1">
      <c r="A51" s="246" t="s">
        <v>230</v>
      </c>
      <c r="B51" s="246"/>
      <c r="C51" s="246"/>
      <c r="D51" s="246"/>
      <c r="E51" s="246"/>
      <c r="F51" s="246"/>
      <c r="G51" s="246"/>
    </row>
    <row r="52" spans="1:7" ht="9" customHeight="1">
      <c r="A52" s="25"/>
      <c r="B52" s="25"/>
      <c r="C52" s="25"/>
      <c r="D52" s="25"/>
      <c r="E52" s="25"/>
      <c r="F52" s="25"/>
      <c r="G52" s="25"/>
    </row>
    <row r="53" spans="1:7" ht="18" customHeight="1">
      <c r="A53" s="238" t="s">
        <v>231</v>
      </c>
      <c r="B53" s="238"/>
      <c r="C53" s="238"/>
      <c r="D53" s="238"/>
      <c r="E53" s="238"/>
      <c r="F53" s="238"/>
      <c r="G53" s="238"/>
    </row>
    <row r="54" spans="1:7" ht="21.75" customHeight="1">
      <c r="A54" s="238" t="s">
        <v>262</v>
      </c>
      <c r="B54" s="238"/>
      <c r="C54" s="238"/>
      <c r="D54" s="238"/>
      <c r="E54" s="238"/>
      <c r="F54" s="238"/>
      <c r="G54" s="238"/>
    </row>
    <row r="55" spans="1:7" ht="24">
      <c r="A55" s="238" t="s">
        <v>263</v>
      </c>
      <c r="B55" s="238"/>
      <c r="C55" s="238"/>
      <c r="D55" s="238"/>
      <c r="E55" s="238"/>
      <c r="F55" s="238"/>
      <c r="G55" s="238"/>
    </row>
    <row r="56" spans="1:7" ht="24">
      <c r="A56" s="1" t="s">
        <v>264</v>
      </c>
      <c r="B56" s="1"/>
      <c r="C56" s="253" t="s">
        <v>427</v>
      </c>
      <c r="D56" s="253"/>
      <c r="E56" s="253"/>
      <c r="F56" s="253"/>
      <c r="G56" s="253"/>
    </row>
    <row r="57" spans="1:7" ht="23.25">
      <c r="A57" s="1" t="s">
        <v>18</v>
      </c>
      <c r="B57" s="1" t="s">
        <v>75</v>
      </c>
      <c r="C57" s="1"/>
      <c r="D57" s="1"/>
      <c r="E57" s="1"/>
      <c r="F57" s="1"/>
      <c r="G57" s="2" t="s">
        <v>307</v>
      </c>
    </row>
    <row r="58" spans="1:7" ht="23.25">
      <c r="A58" s="3" t="s">
        <v>1</v>
      </c>
      <c r="B58" s="239" t="s">
        <v>2</v>
      </c>
      <c r="C58" s="240"/>
      <c r="D58" s="3" t="s">
        <v>87</v>
      </c>
      <c r="E58" s="3" t="s">
        <v>88</v>
      </c>
      <c r="F58" s="3" t="s">
        <v>5</v>
      </c>
      <c r="G58" s="3" t="s">
        <v>63</v>
      </c>
    </row>
    <row r="59" spans="1:7" ht="23.25">
      <c r="A59" s="4"/>
      <c r="B59" s="47" t="s">
        <v>290</v>
      </c>
      <c r="C59" s="45"/>
      <c r="D59" s="4"/>
      <c r="E59" s="4"/>
      <c r="F59" s="4"/>
      <c r="G59" s="4"/>
    </row>
    <row r="60" spans="1:7" ht="23.25">
      <c r="A60" s="4"/>
      <c r="B60" s="5" t="s">
        <v>156</v>
      </c>
      <c r="C60" s="43"/>
      <c r="D60" s="4"/>
      <c r="E60" s="4"/>
      <c r="F60" s="4"/>
      <c r="G60" s="4"/>
    </row>
    <row r="61" spans="1:7" ht="23.25">
      <c r="A61" s="6"/>
      <c r="B61" s="8" t="s">
        <v>620</v>
      </c>
      <c r="C61" s="43"/>
      <c r="D61" s="6"/>
      <c r="E61" s="6"/>
      <c r="F61" s="6"/>
      <c r="G61" s="6"/>
    </row>
    <row r="62" spans="1:7" ht="23.25">
      <c r="A62" s="6"/>
      <c r="B62" s="8" t="s">
        <v>158</v>
      </c>
      <c r="C62" s="43"/>
      <c r="D62" s="6"/>
      <c r="E62" s="6"/>
      <c r="F62" s="6"/>
      <c r="G62" s="6"/>
    </row>
    <row r="63" spans="1:7" ht="23.25">
      <c r="A63" s="16"/>
      <c r="B63" s="10" t="s">
        <v>536</v>
      </c>
      <c r="C63" s="49" t="s">
        <v>144</v>
      </c>
      <c r="D63" s="12"/>
      <c r="E63" s="12"/>
      <c r="F63" s="12"/>
      <c r="G63" s="6"/>
    </row>
    <row r="64" spans="1:7" ht="23.25">
      <c r="A64" s="12"/>
      <c r="B64" s="8" t="s">
        <v>423</v>
      </c>
      <c r="C64" s="43" t="s">
        <v>102</v>
      </c>
      <c r="D64" s="12"/>
      <c r="E64" s="12"/>
      <c r="F64" s="12"/>
      <c r="G64" s="6"/>
    </row>
    <row r="65" spans="1:7" ht="23.25">
      <c r="A65" s="6" t="s">
        <v>298</v>
      </c>
      <c r="B65" s="8" t="s">
        <v>28</v>
      </c>
      <c r="C65" s="43"/>
      <c r="D65" s="6">
        <v>2</v>
      </c>
      <c r="E65" s="6">
        <v>2</v>
      </c>
      <c r="F65" s="6">
        <v>3</v>
      </c>
      <c r="G65" s="6">
        <v>4</v>
      </c>
    </row>
    <row r="66" spans="1:7" ht="23.25">
      <c r="A66" s="6"/>
      <c r="B66" s="40" t="s">
        <v>300</v>
      </c>
      <c r="C66" s="43" t="s">
        <v>86</v>
      </c>
      <c r="D66" s="6"/>
      <c r="E66" s="52"/>
      <c r="F66" s="6"/>
      <c r="G66" s="6"/>
    </row>
    <row r="67" spans="1:7" ht="23.25">
      <c r="A67" s="6" t="s">
        <v>537</v>
      </c>
      <c r="B67" s="8" t="s">
        <v>187</v>
      </c>
      <c r="C67" s="43"/>
      <c r="D67" s="6">
        <v>2</v>
      </c>
      <c r="E67" s="52">
        <v>3</v>
      </c>
      <c r="F67" s="6">
        <v>3</v>
      </c>
      <c r="G67" s="6">
        <v>5</v>
      </c>
    </row>
    <row r="68" spans="1:7" ht="23.25">
      <c r="A68" s="6" t="s">
        <v>538</v>
      </c>
      <c r="B68" s="8" t="s">
        <v>539</v>
      </c>
      <c r="C68" s="43"/>
      <c r="D68" s="6">
        <v>2</v>
      </c>
      <c r="E68" s="52">
        <v>3</v>
      </c>
      <c r="F68" s="6">
        <v>3</v>
      </c>
      <c r="G68" s="6">
        <v>5</v>
      </c>
    </row>
    <row r="69" spans="1:7" ht="23.25">
      <c r="A69" s="6"/>
      <c r="B69" s="40" t="s">
        <v>540</v>
      </c>
      <c r="C69" s="43" t="s">
        <v>115</v>
      </c>
      <c r="D69" s="6"/>
      <c r="E69" s="52"/>
      <c r="F69" s="6"/>
      <c r="G69" s="6"/>
    </row>
    <row r="70" spans="1:7" ht="23.25">
      <c r="A70" s="6" t="s">
        <v>541</v>
      </c>
      <c r="B70" s="8" t="s">
        <v>200</v>
      </c>
      <c r="C70" s="43"/>
      <c r="D70" s="6">
        <v>2</v>
      </c>
      <c r="E70" s="52">
        <v>3</v>
      </c>
      <c r="F70" s="6">
        <v>3</v>
      </c>
      <c r="G70" s="6">
        <v>5</v>
      </c>
    </row>
    <row r="71" spans="1:7" ht="23.25">
      <c r="A71" s="6"/>
      <c r="B71" s="8" t="s">
        <v>542</v>
      </c>
      <c r="C71" s="43" t="s">
        <v>103</v>
      </c>
      <c r="D71" s="6"/>
      <c r="E71" s="52"/>
      <c r="F71" s="6"/>
      <c r="G71" s="6"/>
    </row>
    <row r="72" spans="1:7" ht="23.25">
      <c r="A72" s="6" t="s">
        <v>543</v>
      </c>
      <c r="B72" s="8" t="s">
        <v>75</v>
      </c>
      <c r="C72" s="43"/>
      <c r="D72" s="6" t="s">
        <v>101</v>
      </c>
      <c r="E72" s="52" t="s">
        <v>101</v>
      </c>
      <c r="F72" s="6">
        <v>2</v>
      </c>
      <c r="G72" s="6">
        <v>4</v>
      </c>
    </row>
    <row r="73" spans="1:7" ht="23.25">
      <c r="A73" s="6"/>
      <c r="B73" s="13" t="s">
        <v>3</v>
      </c>
      <c r="C73" s="45"/>
      <c r="D73" s="6"/>
      <c r="E73" s="52"/>
      <c r="F73" s="6"/>
      <c r="G73" s="6"/>
    </row>
    <row r="74" spans="1:7" ht="23.25">
      <c r="A74" s="6"/>
      <c r="B74" s="13" t="s">
        <v>41</v>
      </c>
      <c r="C74" s="43"/>
      <c r="D74" s="6"/>
      <c r="E74" s="52"/>
      <c r="F74" s="6"/>
      <c r="G74" s="6"/>
    </row>
    <row r="75" spans="1:7" ht="23.25">
      <c r="A75" s="6" t="s">
        <v>320</v>
      </c>
      <c r="B75" s="14" t="s">
        <v>108</v>
      </c>
      <c r="C75" s="20"/>
      <c r="D75" s="6">
        <v>0</v>
      </c>
      <c r="E75" s="52">
        <v>2</v>
      </c>
      <c r="F75" s="6">
        <v>0</v>
      </c>
      <c r="G75" s="6">
        <v>2</v>
      </c>
    </row>
    <row r="76" spans="1:7" ht="23.25">
      <c r="A76" s="241" t="s">
        <v>4</v>
      </c>
      <c r="B76" s="242"/>
      <c r="C76" s="243"/>
      <c r="D76" s="4">
        <f>SUM(D65:D75)</f>
        <v>8</v>
      </c>
      <c r="E76" s="4">
        <f>SUM(E65:E75)</f>
        <v>13</v>
      </c>
      <c r="F76" s="4">
        <f>SUM(F65:F75)</f>
        <v>14</v>
      </c>
      <c r="G76" s="4">
        <f>SUM(G65:G75)</f>
        <v>25</v>
      </c>
    </row>
    <row r="77" spans="1:7" ht="23.25">
      <c r="A77" s="32"/>
      <c r="B77" s="32"/>
      <c r="C77" s="32"/>
      <c r="D77" s="32"/>
      <c r="E77" s="32"/>
      <c r="F77" s="32"/>
      <c r="G77" s="32"/>
    </row>
    <row r="78" spans="1:7" ht="23.25">
      <c r="A78" s="33" t="s">
        <v>19</v>
      </c>
      <c r="B78" s="15"/>
      <c r="C78" s="34" t="s">
        <v>14</v>
      </c>
      <c r="D78" s="34"/>
      <c r="E78" s="34"/>
      <c r="F78" s="34"/>
      <c r="G78" s="34"/>
    </row>
    <row r="79" spans="1:7" ht="23.25">
      <c r="A79" s="50" t="s">
        <v>184</v>
      </c>
      <c r="B79" s="15"/>
      <c r="C79" s="50" t="s">
        <v>544</v>
      </c>
      <c r="D79" s="34"/>
      <c r="E79" s="34"/>
      <c r="F79" s="34"/>
      <c r="G79" s="34"/>
    </row>
    <row r="80" spans="1:7" ht="23.25">
      <c r="A80" s="36" t="s">
        <v>185</v>
      </c>
      <c r="B80" s="15"/>
      <c r="C80" s="35" t="s">
        <v>17</v>
      </c>
      <c r="D80" s="35"/>
      <c r="E80" s="35"/>
      <c r="F80" s="35"/>
      <c r="G80" s="35"/>
    </row>
    <row r="81" spans="1:7" ht="23.25">
      <c r="A81" s="34"/>
      <c r="B81" s="15"/>
      <c r="C81" s="34"/>
      <c r="D81" s="34"/>
      <c r="E81" s="34"/>
      <c r="F81" s="34"/>
      <c r="G81" s="34"/>
    </row>
    <row r="82" spans="1:7" ht="23.25">
      <c r="A82" s="247" t="s">
        <v>22</v>
      </c>
      <c r="B82" s="247"/>
      <c r="C82" s="247"/>
      <c r="D82" s="34"/>
      <c r="E82" s="34"/>
      <c r="F82" s="34"/>
      <c r="G82" s="34"/>
    </row>
    <row r="83" spans="1:7" ht="23.25">
      <c r="A83" s="37" t="s">
        <v>169</v>
      </c>
      <c r="B83" s="37"/>
      <c r="C83" s="37"/>
      <c r="D83" s="34"/>
      <c r="E83" s="34"/>
      <c r="F83" s="34"/>
      <c r="G83" s="34"/>
    </row>
    <row r="84" spans="1:7" ht="23.25">
      <c r="A84" s="247" t="s">
        <v>186</v>
      </c>
      <c r="B84" s="247"/>
      <c r="C84" s="247"/>
      <c r="D84" s="247"/>
      <c r="E84" s="34"/>
      <c r="F84" s="34"/>
      <c r="G84" s="38"/>
    </row>
    <row r="85" spans="1:7" ht="23.25">
      <c r="A85" s="34"/>
      <c r="B85" s="34"/>
      <c r="C85" s="34"/>
      <c r="D85" s="34"/>
      <c r="E85" s="34"/>
      <c r="F85" s="34"/>
      <c r="G85" s="38"/>
    </row>
    <row r="86" spans="1:7" ht="23.25">
      <c r="A86" s="34"/>
      <c r="B86" s="22" t="s">
        <v>32</v>
      </c>
      <c r="C86" s="34"/>
      <c r="D86" s="34"/>
      <c r="E86" s="34"/>
      <c r="F86" s="34"/>
      <c r="G86" s="34"/>
    </row>
    <row r="87" spans="1:7" ht="23.25">
      <c r="A87" s="34"/>
      <c r="B87" s="22"/>
      <c r="C87" s="34"/>
      <c r="D87" s="34"/>
      <c r="E87" s="34"/>
      <c r="F87" s="34"/>
      <c r="G87" s="34"/>
    </row>
    <row r="88" spans="1:7" ht="23.25">
      <c r="A88" s="34"/>
      <c r="B88" s="36" t="s">
        <v>38</v>
      </c>
      <c r="C88" s="34"/>
      <c r="D88" s="34"/>
      <c r="E88" s="34"/>
      <c r="F88" s="34"/>
      <c r="G88" s="34"/>
    </row>
    <row r="89" spans="1:7" ht="23.25">
      <c r="A89" s="34"/>
      <c r="B89" s="36" t="s">
        <v>430</v>
      </c>
      <c r="C89" s="34"/>
      <c r="D89" s="34"/>
      <c r="E89" s="34"/>
      <c r="F89" s="34"/>
      <c r="G89" s="34"/>
    </row>
    <row r="90" spans="1:7" ht="24">
      <c r="A90" s="34"/>
      <c r="B90" s="237" t="s">
        <v>36</v>
      </c>
      <c r="C90" s="237"/>
      <c r="D90" s="34"/>
      <c r="E90" s="34"/>
      <c r="F90" s="34"/>
      <c r="G90" s="34"/>
    </row>
    <row r="91" spans="2:7" ht="18" customHeight="1">
      <c r="B91" s="66"/>
      <c r="C91" s="15"/>
      <c r="D91" s="67" t="s">
        <v>233</v>
      </c>
      <c r="E91" s="15"/>
      <c r="F91" s="15"/>
      <c r="G91" s="15"/>
    </row>
    <row r="92" spans="6:7" ht="8.25" customHeight="1">
      <c r="F92" s="245"/>
      <c r="G92" s="245"/>
    </row>
    <row r="93" spans="6:7" ht="7.5" customHeight="1">
      <c r="F93" s="245"/>
      <c r="G93" s="245"/>
    </row>
    <row r="94" spans="6:7" ht="3.75" customHeight="1">
      <c r="F94" s="245"/>
      <c r="G94" s="245"/>
    </row>
    <row r="95" spans="6:7" ht="10.5" customHeight="1">
      <c r="F95" s="245"/>
      <c r="G95" s="245"/>
    </row>
    <row r="96" spans="1:7" ht="21.75" customHeight="1">
      <c r="A96" s="246" t="s">
        <v>230</v>
      </c>
      <c r="B96" s="246"/>
      <c r="C96" s="246"/>
      <c r="D96" s="246"/>
      <c r="E96" s="246"/>
      <c r="F96" s="246"/>
      <c r="G96" s="246"/>
    </row>
    <row r="97" spans="1:7" ht="9" customHeight="1">
      <c r="A97" s="25"/>
      <c r="B97" s="25"/>
      <c r="C97" s="25"/>
      <c r="D97" s="25"/>
      <c r="E97" s="25"/>
      <c r="F97" s="25"/>
      <c r="G97" s="25"/>
    </row>
    <row r="98" spans="1:7" ht="18" customHeight="1">
      <c r="A98" s="238" t="s">
        <v>231</v>
      </c>
      <c r="B98" s="238"/>
      <c r="C98" s="238"/>
      <c r="D98" s="238"/>
      <c r="E98" s="238"/>
      <c r="F98" s="238"/>
      <c r="G98" s="238"/>
    </row>
    <row r="99" spans="1:7" ht="21.75" customHeight="1">
      <c r="A99" s="238" t="s">
        <v>262</v>
      </c>
      <c r="B99" s="238"/>
      <c r="C99" s="238"/>
      <c r="D99" s="238"/>
      <c r="E99" s="238"/>
      <c r="F99" s="238"/>
      <c r="G99" s="238"/>
    </row>
    <row r="100" spans="1:7" ht="24">
      <c r="A100" s="238" t="s">
        <v>263</v>
      </c>
      <c r="B100" s="238"/>
      <c r="C100" s="238"/>
      <c r="D100" s="238"/>
      <c r="E100" s="238"/>
      <c r="F100" s="238"/>
      <c r="G100" s="238"/>
    </row>
    <row r="101" spans="1:7" ht="24">
      <c r="A101" s="1" t="s">
        <v>264</v>
      </c>
      <c r="B101" s="1"/>
      <c r="C101" s="253" t="s">
        <v>427</v>
      </c>
      <c r="D101" s="253"/>
      <c r="E101" s="253"/>
      <c r="F101" s="253"/>
      <c r="G101" s="253"/>
    </row>
    <row r="102" spans="1:7" ht="24">
      <c r="A102" s="1" t="s">
        <v>64</v>
      </c>
      <c r="B102" s="1" t="s">
        <v>68</v>
      </c>
      <c r="C102" s="1"/>
      <c r="D102" s="1"/>
      <c r="E102" s="1"/>
      <c r="F102" s="1"/>
      <c r="G102" s="2" t="s">
        <v>321</v>
      </c>
    </row>
    <row r="103" spans="1:7" ht="23.25">
      <c r="A103" s="3" t="s">
        <v>1</v>
      </c>
      <c r="B103" s="239" t="s">
        <v>2</v>
      </c>
      <c r="C103" s="240"/>
      <c r="D103" s="3" t="s">
        <v>87</v>
      </c>
      <c r="E103" s="3" t="s">
        <v>88</v>
      </c>
      <c r="F103" s="3" t="s">
        <v>5</v>
      </c>
      <c r="G103" s="3" t="s">
        <v>63</v>
      </c>
    </row>
    <row r="104" spans="1:7" ht="23.25">
      <c r="A104" s="4"/>
      <c r="B104" s="47" t="s">
        <v>290</v>
      </c>
      <c r="C104" s="45"/>
      <c r="D104" s="4"/>
      <c r="E104" s="53"/>
      <c r="F104" s="4"/>
      <c r="G104" s="4"/>
    </row>
    <row r="105" spans="1:7" ht="23.25">
      <c r="A105" s="4"/>
      <c r="B105" s="5" t="s">
        <v>156</v>
      </c>
      <c r="C105" s="43"/>
      <c r="D105" s="4"/>
      <c r="E105" s="53"/>
      <c r="F105" s="4"/>
      <c r="G105" s="4"/>
    </row>
    <row r="106" spans="1:7" ht="23.25">
      <c r="A106" s="9"/>
      <c r="B106" s="8" t="s">
        <v>620</v>
      </c>
      <c r="C106" s="43"/>
      <c r="D106" s="6"/>
      <c r="E106" s="52"/>
      <c r="F106" s="6"/>
      <c r="G106" s="6"/>
    </row>
    <row r="107" spans="1:7" ht="23.25">
      <c r="A107" s="6"/>
      <c r="B107" s="8" t="s">
        <v>158</v>
      </c>
      <c r="C107" s="43"/>
      <c r="D107" s="6"/>
      <c r="E107" s="52"/>
      <c r="F107" s="6"/>
      <c r="G107" s="6"/>
    </row>
    <row r="108" spans="1:7" ht="23.25">
      <c r="A108" s="16"/>
      <c r="B108" s="10" t="s">
        <v>296</v>
      </c>
      <c r="C108" s="49" t="s">
        <v>93</v>
      </c>
      <c r="D108" s="12"/>
      <c r="E108" s="54"/>
      <c r="F108" s="12"/>
      <c r="G108" s="6"/>
    </row>
    <row r="109" spans="1:7" ht="23.25">
      <c r="A109" s="12"/>
      <c r="B109" s="8" t="s">
        <v>297</v>
      </c>
      <c r="C109" s="43"/>
      <c r="D109" s="12"/>
      <c r="E109" s="54"/>
      <c r="F109" s="12"/>
      <c r="G109" s="6"/>
    </row>
    <row r="110" spans="1:7" ht="23.25">
      <c r="A110" s="6"/>
      <c r="B110" s="40" t="s">
        <v>300</v>
      </c>
      <c r="C110" s="43" t="s">
        <v>86</v>
      </c>
      <c r="D110" s="6"/>
      <c r="E110" s="52"/>
      <c r="F110" s="6"/>
      <c r="G110" s="6"/>
    </row>
    <row r="111" spans="1:7" ht="23.25">
      <c r="A111" s="6" t="s">
        <v>546</v>
      </c>
      <c r="B111" s="8" t="s">
        <v>197</v>
      </c>
      <c r="C111" s="43"/>
      <c r="D111" s="6">
        <v>2</v>
      </c>
      <c r="E111" s="52">
        <v>3</v>
      </c>
      <c r="F111" s="6">
        <v>3</v>
      </c>
      <c r="G111" s="6">
        <v>5</v>
      </c>
    </row>
    <row r="112" spans="1:7" ht="23.25">
      <c r="A112" s="6" t="s">
        <v>545</v>
      </c>
      <c r="B112" s="8" t="s">
        <v>189</v>
      </c>
      <c r="C112" s="43"/>
      <c r="D112" s="6">
        <v>2</v>
      </c>
      <c r="E112" s="52">
        <v>3</v>
      </c>
      <c r="F112" s="6">
        <v>3</v>
      </c>
      <c r="G112" s="6">
        <v>5</v>
      </c>
    </row>
    <row r="113" spans="1:7" ht="23.25">
      <c r="A113" s="6"/>
      <c r="B113" s="8" t="s">
        <v>502</v>
      </c>
      <c r="C113" s="43" t="s">
        <v>53</v>
      </c>
      <c r="D113" s="6"/>
      <c r="E113" s="52"/>
      <c r="F113" s="6"/>
      <c r="G113" s="6"/>
    </row>
    <row r="114" spans="1:7" ht="23.25">
      <c r="A114" s="6" t="s">
        <v>547</v>
      </c>
      <c r="B114" s="8" t="s">
        <v>192</v>
      </c>
      <c r="C114" s="43"/>
      <c r="D114" s="6">
        <v>2</v>
      </c>
      <c r="E114" s="52">
        <v>3</v>
      </c>
      <c r="F114" s="6">
        <v>3</v>
      </c>
      <c r="G114" s="6">
        <v>5</v>
      </c>
    </row>
    <row r="115" spans="1:7" ht="23.25">
      <c r="A115" s="6" t="s">
        <v>548</v>
      </c>
      <c r="B115" s="8" t="s">
        <v>193</v>
      </c>
      <c r="C115" s="43"/>
      <c r="D115" s="6">
        <v>2</v>
      </c>
      <c r="E115" s="52">
        <v>3</v>
      </c>
      <c r="F115" s="6">
        <v>3</v>
      </c>
      <c r="G115" s="6">
        <v>5</v>
      </c>
    </row>
    <row r="116" spans="1:7" ht="23.25">
      <c r="A116" s="6" t="s">
        <v>549</v>
      </c>
      <c r="B116" s="8" t="s">
        <v>550</v>
      </c>
      <c r="C116" s="43"/>
      <c r="D116" s="6">
        <v>2</v>
      </c>
      <c r="E116" s="52">
        <v>3</v>
      </c>
      <c r="F116" s="6">
        <v>3</v>
      </c>
      <c r="G116" s="6">
        <v>5</v>
      </c>
    </row>
    <row r="117" spans="1:7" ht="23.25">
      <c r="A117" s="6"/>
      <c r="B117" s="8" t="s">
        <v>70</v>
      </c>
      <c r="C117" s="43" t="s">
        <v>69</v>
      </c>
      <c r="D117" s="6"/>
      <c r="E117" s="52"/>
      <c r="F117" s="6"/>
      <c r="G117" s="6"/>
    </row>
    <row r="118" spans="1:7" ht="23.25">
      <c r="A118" s="6" t="s">
        <v>551</v>
      </c>
      <c r="B118" s="8" t="s">
        <v>68</v>
      </c>
      <c r="C118" s="43"/>
      <c r="D118" s="6" t="s">
        <v>101</v>
      </c>
      <c r="E118" s="52" t="s">
        <v>101</v>
      </c>
      <c r="F118" s="6">
        <v>2</v>
      </c>
      <c r="G118" s="6">
        <v>4</v>
      </c>
    </row>
    <row r="119" spans="1:7" ht="23.25">
      <c r="A119" s="6"/>
      <c r="B119" s="13" t="s">
        <v>3</v>
      </c>
      <c r="C119" s="45"/>
      <c r="D119" s="6"/>
      <c r="E119" s="52"/>
      <c r="F119" s="6"/>
      <c r="G119" s="6"/>
    </row>
    <row r="120" spans="1:9" ht="23.25">
      <c r="A120" s="6"/>
      <c r="B120" s="13" t="s">
        <v>41</v>
      </c>
      <c r="C120" s="43"/>
      <c r="D120" s="6"/>
      <c r="E120" s="52"/>
      <c r="F120" s="6"/>
      <c r="G120" s="6"/>
      <c r="I120">
        <f>'[1]ชช.'!N312</f>
        <v>0</v>
      </c>
    </row>
    <row r="121" spans="1:7" ht="23.25">
      <c r="A121" s="6" t="s">
        <v>407</v>
      </c>
      <c r="B121" s="14" t="s">
        <v>109</v>
      </c>
      <c r="C121" s="20"/>
      <c r="D121" s="6">
        <v>0</v>
      </c>
      <c r="E121" s="52">
        <v>2</v>
      </c>
      <c r="F121" s="6">
        <v>0</v>
      </c>
      <c r="G121" s="6">
        <v>2</v>
      </c>
    </row>
    <row r="122" spans="1:7" ht="23.25">
      <c r="A122" s="241" t="s">
        <v>4</v>
      </c>
      <c r="B122" s="242"/>
      <c r="C122" s="243"/>
      <c r="D122" s="4">
        <f>SUM(D111:D121)</f>
        <v>10</v>
      </c>
      <c r="E122" s="4">
        <f>SUM(E111:E121)</f>
        <v>17</v>
      </c>
      <c r="F122" s="4">
        <f>SUM(F111:F121)</f>
        <v>17</v>
      </c>
      <c r="G122" s="4">
        <f>SUM(G111:G121)</f>
        <v>31</v>
      </c>
    </row>
    <row r="123" spans="1:7" ht="23.25">
      <c r="A123" s="32"/>
      <c r="B123" s="32"/>
      <c r="C123" s="32"/>
      <c r="D123" s="32"/>
      <c r="E123" s="32"/>
      <c r="F123" s="32"/>
      <c r="G123" s="32"/>
    </row>
    <row r="124" spans="1:7" ht="23.25">
      <c r="A124" s="33" t="s">
        <v>19</v>
      </c>
      <c r="B124" s="15"/>
      <c r="C124" s="34" t="s">
        <v>14</v>
      </c>
      <c r="D124" s="34"/>
      <c r="E124" s="34"/>
      <c r="F124" s="34"/>
      <c r="G124" s="34"/>
    </row>
    <row r="125" spans="1:7" ht="23.25">
      <c r="A125" s="50" t="s">
        <v>184</v>
      </c>
      <c r="B125" s="15"/>
      <c r="C125" s="50" t="s">
        <v>544</v>
      </c>
      <c r="D125" s="34"/>
      <c r="E125" s="34"/>
      <c r="F125" s="34"/>
      <c r="G125" s="34"/>
    </row>
    <row r="126" spans="1:7" ht="23.25">
      <c r="A126" s="36" t="s">
        <v>185</v>
      </c>
      <c r="B126" s="15"/>
      <c r="C126" s="35" t="s">
        <v>17</v>
      </c>
      <c r="D126" s="35"/>
      <c r="E126" s="35"/>
      <c r="F126" s="35"/>
      <c r="G126" s="35"/>
    </row>
    <row r="127" spans="1:7" ht="23.25">
      <c r="A127" s="34"/>
      <c r="B127" s="15"/>
      <c r="C127" s="34"/>
      <c r="D127" s="34"/>
      <c r="E127" s="34"/>
      <c r="F127" s="34"/>
      <c r="G127" s="34"/>
    </row>
    <row r="128" spans="1:7" ht="23.25">
      <c r="A128" s="247" t="s">
        <v>194</v>
      </c>
      <c r="B128" s="247"/>
      <c r="C128" s="247"/>
      <c r="D128" s="247"/>
      <c r="E128" s="247"/>
      <c r="F128" s="247"/>
      <c r="G128" s="247"/>
    </row>
    <row r="129" spans="1:7" ht="23.25">
      <c r="A129" s="37" t="s">
        <v>169</v>
      </c>
      <c r="B129" s="37"/>
      <c r="C129" s="37"/>
      <c r="D129" s="34"/>
      <c r="E129" s="34"/>
      <c r="F129" s="34"/>
      <c r="G129" s="34"/>
    </row>
    <row r="130" spans="1:7" ht="23.25">
      <c r="A130" s="247" t="s">
        <v>89</v>
      </c>
      <c r="B130" s="247"/>
      <c r="C130" s="247"/>
      <c r="D130" s="247"/>
      <c r="E130" s="34"/>
      <c r="F130" s="34"/>
      <c r="G130" s="38"/>
    </row>
    <row r="131" spans="1:7" ht="23.25">
      <c r="A131" s="34"/>
      <c r="B131" s="34"/>
      <c r="C131" s="34"/>
      <c r="D131" s="34"/>
      <c r="E131" s="34"/>
      <c r="F131" s="34"/>
      <c r="G131" s="38"/>
    </row>
    <row r="132" spans="1:7" ht="23.25">
      <c r="A132" s="34"/>
      <c r="B132" s="22" t="s">
        <v>32</v>
      </c>
      <c r="C132" s="34"/>
      <c r="D132" s="34"/>
      <c r="E132" s="34"/>
      <c r="F132" s="34"/>
      <c r="G132" s="34"/>
    </row>
    <row r="133" spans="1:7" ht="23.25">
      <c r="A133" s="34"/>
      <c r="B133" s="22"/>
      <c r="C133" s="34"/>
      <c r="D133" s="34"/>
      <c r="E133" s="34"/>
      <c r="F133" s="34"/>
      <c r="G133" s="34"/>
    </row>
    <row r="134" spans="1:7" ht="23.25">
      <c r="A134" s="34"/>
      <c r="B134" s="36" t="s">
        <v>38</v>
      </c>
      <c r="C134" s="34"/>
      <c r="D134" s="34"/>
      <c r="E134" s="34"/>
      <c r="F134" s="34"/>
      <c r="G134" s="34"/>
    </row>
    <row r="135" spans="1:7" ht="23.25">
      <c r="A135" s="34"/>
      <c r="B135" s="36" t="s">
        <v>430</v>
      </c>
      <c r="C135" s="34"/>
      <c r="D135" s="34"/>
      <c r="E135" s="34"/>
      <c r="F135" s="34"/>
      <c r="G135" s="34"/>
    </row>
    <row r="136" spans="1:7" ht="24">
      <c r="A136" s="34"/>
      <c r="B136" s="237" t="s">
        <v>36</v>
      </c>
      <c r="C136" s="237"/>
      <c r="D136" s="34"/>
      <c r="E136" s="34"/>
      <c r="F136" s="34"/>
      <c r="G136" s="34"/>
    </row>
    <row r="137" spans="2:7" ht="18" customHeight="1">
      <c r="B137" s="66"/>
      <c r="C137" s="15"/>
      <c r="D137" s="67" t="s">
        <v>233</v>
      </c>
      <c r="E137" s="15"/>
      <c r="F137" s="15"/>
      <c r="G137" s="15"/>
    </row>
    <row r="138" spans="6:7" ht="8.25" customHeight="1">
      <c r="F138" s="245"/>
      <c r="G138" s="245"/>
    </row>
    <row r="139" spans="6:7" ht="7.5" customHeight="1">
      <c r="F139" s="245"/>
      <c r="G139" s="245"/>
    </row>
    <row r="140" spans="6:7" ht="3.75" customHeight="1">
      <c r="F140" s="245"/>
      <c r="G140" s="245"/>
    </row>
    <row r="141" spans="6:7" ht="10.5" customHeight="1">
      <c r="F141" s="245"/>
      <c r="G141" s="245"/>
    </row>
    <row r="142" spans="1:7" ht="21.75" customHeight="1">
      <c r="A142" s="246" t="s">
        <v>230</v>
      </c>
      <c r="B142" s="246"/>
      <c r="C142" s="246"/>
      <c r="D142" s="246"/>
      <c r="E142" s="246"/>
      <c r="F142" s="246"/>
      <c r="G142" s="246"/>
    </row>
    <row r="143" spans="1:7" ht="9" customHeight="1">
      <c r="A143" s="25"/>
      <c r="B143" s="25"/>
      <c r="C143" s="25"/>
      <c r="D143" s="25"/>
      <c r="E143" s="25"/>
      <c r="F143" s="25"/>
      <c r="G143" s="25"/>
    </row>
    <row r="144" spans="1:7" ht="18" customHeight="1">
      <c r="A144" s="238" t="s">
        <v>231</v>
      </c>
      <c r="B144" s="238"/>
      <c r="C144" s="238"/>
      <c r="D144" s="238"/>
      <c r="E144" s="238"/>
      <c r="F144" s="238"/>
      <c r="G144" s="238"/>
    </row>
    <row r="145" spans="1:7" ht="21.75" customHeight="1">
      <c r="A145" s="238" t="s">
        <v>262</v>
      </c>
      <c r="B145" s="238"/>
      <c r="C145" s="238"/>
      <c r="D145" s="238"/>
      <c r="E145" s="238"/>
      <c r="F145" s="238"/>
      <c r="G145" s="238"/>
    </row>
    <row r="146" spans="1:7" ht="24">
      <c r="A146" s="238" t="s">
        <v>263</v>
      </c>
      <c r="B146" s="238"/>
      <c r="C146" s="238"/>
      <c r="D146" s="238"/>
      <c r="E146" s="238"/>
      <c r="F146" s="238"/>
      <c r="G146" s="238"/>
    </row>
    <row r="147" spans="1:7" ht="23.25">
      <c r="A147" s="1" t="s">
        <v>264</v>
      </c>
      <c r="B147" s="1"/>
      <c r="C147" s="253" t="s">
        <v>427</v>
      </c>
      <c r="D147" s="253"/>
      <c r="E147" s="253"/>
      <c r="F147" s="253"/>
      <c r="G147" s="253"/>
    </row>
    <row r="148" spans="1:7" ht="23.25">
      <c r="A148" s="1" t="s">
        <v>64</v>
      </c>
      <c r="B148" s="1"/>
      <c r="C148" s="1"/>
      <c r="D148" s="1"/>
      <c r="E148" s="1"/>
      <c r="F148" s="1"/>
      <c r="G148" s="2" t="s">
        <v>332</v>
      </c>
    </row>
    <row r="149" spans="1:7" ht="23.25">
      <c r="A149" s="3" t="s">
        <v>1</v>
      </c>
      <c r="B149" s="239" t="s">
        <v>2</v>
      </c>
      <c r="C149" s="240"/>
      <c r="D149" s="3" t="s">
        <v>87</v>
      </c>
      <c r="E149" s="3" t="s">
        <v>88</v>
      </c>
      <c r="F149" s="3" t="s">
        <v>5</v>
      </c>
      <c r="G149" s="3" t="s">
        <v>63</v>
      </c>
    </row>
    <row r="150" spans="1:7" ht="23.25">
      <c r="A150" s="4"/>
      <c r="B150" s="47" t="s">
        <v>290</v>
      </c>
      <c r="C150" s="45" t="s">
        <v>147</v>
      </c>
      <c r="D150" s="4"/>
      <c r="E150" s="4"/>
      <c r="F150" s="4"/>
      <c r="G150" s="4"/>
    </row>
    <row r="151" spans="1:7" ht="23.25">
      <c r="A151" s="4"/>
      <c r="B151" s="5" t="s">
        <v>156</v>
      </c>
      <c r="C151" s="43"/>
      <c r="D151" s="4"/>
      <c r="E151" s="4"/>
      <c r="F151" s="4"/>
      <c r="G151" s="4"/>
    </row>
    <row r="152" spans="1:7" ht="23.25">
      <c r="A152" s="4"/>
      <c r="B152" s="8" t="s">
        <v>157</v>
      </c>
      <c r="C152" s="43" t="s">
        <v>115</v>
      </c>
      <c r="D152" s="4"/>
      <c r="E152" s="4"/>
      <c r="F152" s="4"/>
      <c r="G152" s="4"/>
    </row>
    <row r="153" spans="1:7" ht="23.25">
      <c r="A153" s="6" t="s">
        <v>333</v>
      </c>
      <c r="B153" s="5" t="s">
        <v>447</v>
      </c>
      <c r="C153" s="43"/>
      <c r="D153" s="6">
        <v>3</v>
      </c>
      <c r="E153" s="6">
        <v>0</v>
      </c>
      <c r="F153" s="6">
        <v>3</v>
      </c>
      <c r="G153" s="6">
        <v>3</v>
      </c>
    </row>
    <row r="154" spans="1:7" ht="23.25">
      <c r="A154" s="6"/>
      <c r="B154" s="8" t="s">
        <v>340</v>
      </c>
      <c r="C154" s="43" t="s">
        <v>115</v>
      </c>
      <c r="D154" s="6"/>
      <c r="E154" s="52"/>
      <c r="F154" s="6"/>
      <c r="G154" s="6"/>
    </row>
    <row r="155" spans="1:7" ht="23.25">
      <c r="A155" s="6" t="s">
        <v>341</v>
      </c>
      <c r="B155" s="8" t="s">
        <v>342</v>
      </c>
      <c r="C155" s="43"/>
      <c r="D155" s="6">
        <v>3</v>
      </c>
      <c r="E155" s="52">
        <v>0</v>
      </c>
      <c r="F155" s="6">
        <v>3</v>
      </c>
      <c r="G155" s="6">
        <v>3</v>
      </c>
    </row>
    <row r="156" spans="1:7" ht="23.25">
      <c r="A156" s="6"/>
      <c r="B156" s="8" t="s">
        <v>552</v>
      </c>
      <c r="C156" s="43" t="s">
        <v>115</v>
      </c>
      <c r="D156" s="6"/>
      <c r="E156" s="52"/>
      <c r="F156" s="6"/>
      <c r="G156" s="6"/>
    </row>
    <row r="157" spans="1:7" ht="23.25">
      <c r="A157" s="6" t="s">
        <v>334</v>
      </c>
      <c r="B157" s="8" t="s">
        <v>335</v>
      </c>
      <c r="C157" s="43"/>
      <c r="D157" s="6">
        <v>3</v>
      </c>
      <c r="E157" s="52">
        <v>0</v>
      </c>
      <c r="F157" s="6">
        <v>3</v>
      </c>
      <c r="G157" s="6">
        <v>3</v>
      </c>
    </row>
    <row r="158" spans="1:7" ht="23.25">
      <c r="A158" s="6"/>
      <c r="B158" s="8" t="s">
        <v>553</v>
      </c>
      <c r="C158" s="43" t="s">
        <v>115</v>
      </c>
      <c r="D158" s="6"/>
      <c r="E158" s="52"/>
      <c r="F158" s="6"/>
      <c r="G158" s="6"/>
    </row>
    <row r="159" spans="1:7" ht="23.25">
      <c r="A159" s="6" t="s">
        <v>353</v>
      </c>
      <c r="B159" s="8" t="s">
        <v>352</v>
      </c>
      <c r="C159" s="43"/>
      <c r="D159" s="6">
        <v>2</v>
      </c>
      <c r="E159" s="52">
        <v>0</v>
      </c>
      <c r="F159" s="6">
        <v>2</v>
      </c>
      <c r="G159" s="6">
        <v>2</v>
      </c>
    </row>
    <row r="160" spans="1:7" ht="23.25">
      <c r="A160" s="7" t="s">
        <v>338</v>
      </c>
      <c r="B160" s="14" t="s">
        <v>339</v>
      </c>
      <c r="C160" s="42"/>
      <c r="D160" s="6">
        <v>0</v>
      </c>
      <c r="E160" s="52">
        <v>2</v>
      </c>
      <c r="F160" s="6">
        <v>1</v>
      </c>
      <c r="G160" s="6">
        <v>2</v>
      </c>
    </row>
    <row r="161" spans="1:7" ht="23.25">
      <c r="A161" s="16"/>
      <c r="B161" s="10" t="s">
        <v>296</v>
      </c>
      <c r="C161" s="49" t="s">
        <v>144</v>
      </c>
      <c r="D161" s="12"/>
      <c r="E161" s="54"/>
      <c r="F161" s="12"/>
      <c r="G161" s="6"/>
    </row>
    <row r="162" spans="1:7" ht="23.25">
      <c r="A162" s="12"/>
      <c r="B162" s="8" t="s">
        <v>423</v>
      </c>
      <c r="C162" s="43" t="s">
        <v>177</v>
      </c>
      <c r="D162" s="12"/>
      <c r="E162" s="54"/>
      <c r="F162" s="12"/>
      <c r="G162" s="6"/>
    </row>
    <row r="163" spans="1:7" ht="23.25">
      <c r="A163" s="12" t="s">
        <v>451</v>
      </c>
      <c r="B163" s="8" t="s">
        <v>224</v>
      </c>
      <c r="C163" s="43"/>
      <c r="D163" s="6">
        <v>1</v>
      </c>
      <c r="E163" s="52">
        <v>0</v>
      </c>
      <c r="F163" s="6">
        <v>1</v>
      </c>
      <c r="G163" s="6">
        <v>1</v>
      </c>
    </row>
    <row r="164" spans="1:7" ht="23.25">
      <c r="A164" s="6"/>
      <c r="B164" s="40" t="s">
        <v>300</v>
      </c>
      <c r="C164" s="43" t="s">
        <v>106</v>
      </c>
      <c r="D164" s="6"/>
      <c r="E164" s="52"/>
      <c r="F164" s="6"/>
      <c r="G164" s="6"/>
    </row>
    <row r="165" spans="1:7" ht="23.25">
      <c r="A165" s="6" t="s">
        <v>554</v>
      </c>
      <c r="B165" s="8" t="s">
        <v>199</v>
      </c>
      <c r="C165" s="43"/>
      <c r="D165" s="6">
        <v>2</v>
      </c>
      <c r="E165" s="52">
        <v>3</v>
      </c>
      <c r="F165" s="6">
        <v>3</v>
      </c>
      <c r="G165" s="6">
        <v>5</v>
      </c>
    </row>
    <row r="166" spans="1:7" ht="23.25">
      <c r="A166" s="6" t="s">
        <v>555</v>
      </c>
      <c r="B166" s="8" t="s">
        <v>198</v>
      </c>
      <c r="C166" s="43"/>
      <c r="D166" s="6">
        <v>2</v>
      </c>
      <c r="E166" s="52">
        <v>3</v>
      </c>
      <c r="F166" s="6">
        <v>3</v>
      </c>
      <c r="G166" s="6">
        <v>5</v>
      </c>
    </row>
    <row r="167" spans="1:7" ht="23.25">
      <c r="A167" s="6" t="s">
        <v>556</v>
      </c>
      <c r="B167" s="8" t="s">
        <v>557</v>
      </c>
      <c r="C167" s="43"/>
      <c r="D167" s="6">
        <v>2</v>
      </c>
      <c r="E167" s="52">
        <v>3</v>
      </c>
      <c r="F167" s="6">
        <v>3</v>
      </c>
      <c r="G167" s="6">
        <v>5</v>
      </c>
    </row>
    <row r="168" spans="1:7" ht="23.25">
      <c r="A168" s="6"/>
      <c r="B168" s="8" t="s">
        <v>45</v>
      </c>
      <c r="C168" s="43"/>
      <c r="D168" s="6"/>
      <c r="E168" s="52"/>
      <c r="F168" s="6"/>
      <c r="G168" s="6"/>
    </row>
    <row r="169" spans="1:7" ht="23.25">
      <c r="A169" s="6"/>
      <c r="B169" s="8" t="s">
        <v>558</v>
      </c>
      <c r="C169" s="43" t="s">
        <v>12</v>
      </c>
      <c r="D169" s="6"/>
      <c r="E169" s="52"/>
      <c r="F169" s="6"/>
      <c r="G169" s="6"/>
    </row>
    <row r="170" spans="1:7" ht="23.25">
      <c r="A170" s="6" t="s">
        <v>559</v>
      </c>
      <c r="B170" s="8" t="s">
        <v>391</v>
      </c>
      <c r="C170" s="45"/>
      <c r="D170" s="6" t="s">
        <v>101</v>
      </c>
      <c r="E170" s="52" t="s">
        <v>101</v>
      </c>
      <c r="F170" s="6">
        <v>4</v>
      </c>
      <c r="G170" s="6">
        <v>4</v>
      </c>
    </row>
    <row r="171" spans="1:7" ht="23.25">
      <c r="A171" s="6"/>
      <c r="B171" s="13" t="s">
        <v>3</v>
      </c>
      <c r="C171" s="45" t="s">
        <v>115</v>
      </c>
      <c r="D171" s="6"/>
      <c r="E171" s="52"/>
      <c r="F171" s="6"/>
      <c r="G171" s="6"/>
    </row>
    <row r="172" spans="1:7" ht="23.25">
      <c r="A172" s="6" t="s">
        <v>560</v>
      </c>
      <c r="B172" s="8" t="s">
        <v>201</v>
      </c>
      <c r="C172" s="45"/>
      <c r="D172" s="6">
        <v>3</v>
      </c>
      <c r="E172" s="52">
        <v>0</v>
      </c>
      <c r="F172" s="6">
        <v>3</v>
      </c>
      <c r="G172" s="6">
        <v>3</v>
      </c>
    </row>
    <row r="173" spans="1:7" ht="23.25">
      <c r="A173" s="6"/>
      <c r="B173" s="13" t="s">
        <v>41</v>
      </c>
      <c r="C173" s="43"/>
      <c r="D173" s="6"/>
      <c r="E173" s="52"/>
      <c r="F173" s="6"/>
      <c r="G173" s="6"/>
    </row>
    <row r="174" spans="1:7" ht="23.25">
      <c r="A174" s="6" t="s">
        <v>16</v>
      </c>
      <c r="B174" s="14" t="s">
        <v>30</v>
      </c>
      <c r="C174" s="20"/>
      <c r="D174" s="6">
        <v>0</v>
      </c>
      <c r="E174" s="52">
        <v>2</v>
      </c>
      <c r="F174" s="6">
        <v>0</v>
      </c>
      <c r="G174" s="6">
        <v>2</v>
      </c>
    </row>
    <row r="175" spans="1:7" ht="23.25">
      <c r="A175" s="241" t="s">
        <v>4</v>
      </c>
      <c r="B175" s="242"/>
      <c r="C175" s="243"/>
      <c r="D175" s="4">
        <f>SUM(D153:D174)</f>
        <v>21</v>
      </c>
      <c r="E175" s="4">
        <f>SUM(E153:E174)</f>
        <v>13</v>
      </c>
      <c r="F175" s="4">
        <f>SUM(F153:F174)</f>
        <v>29</v>
      </c>
      <c r="G175" s="4">
        <f>SUM(G153:G174)</f>
        <v>38</v>
      </c>
    </row>
    <row r="176" spans="1:7" ht="17.25" customHeight="1">
      <c r="A176" s="32"/>
      <c r="B176" s="271"/>
      <c r="C176" s="271"/>
      <c r="D176" s="271"/>
      <c r="E176" s="271"/>
      <c r="F176" s="271"/>
      <c r="G176" s="271"/>
    </row>
    <row r="177" spans="1:7" ht="23.25">
      <c r="A177" s="33" t="s">
        <v>19</v>
      </c>
      <c r="B177" s="15"/>
      <c r="C177" s="34" t="s">
        <v>14</v>
      </c>
      <c r="D177" s="34"/>
      <c r="E177" s="34"/>
      <c r="F177" s="34"/>
      <c r="G177" s="34"/>
    </row>
    <row r="178" spans="1:7" ht="23.25">
      <c r="A178" s="50" t="s">
        <v>184</v>
      </c>
      <c r="B178" s="15"/>
      <c r="C178" s="50" t="s">
        <v>251</v>
      </c>
      <c r="D178" s="34"/>
      <c r="E178" s="34"/>
      <c r="F178" s="34"/>
      <c r="G178" s="34"/>
    </row>
    <row r="179" spans="1:7" ht="23.25">
      <c r="A179" s="36" t="s">
        <v>185</v>
      </c>
      <c r="B179" s="15"/>
      <c r="C179" s="35" t="s">
        <v>17</v>
      </c>
      <c r="D179" s="35"/>
      <c r="E179" s="35"/>
      <c r="F179" s="35"/>
      <c r="G179" s="35"/>
    </row>
    <row r="180" spans="1:7" ht="12.75" customHeight="1">
      <c r="A180" s="34"/>
      <c r="B180" s="15"/>
      <c r="C180" s="34"/>
      <c r="D180" s="34"/>
      <c r="E180" s="34"/>
      <c r="F180" s="34"/>
      <c r="G180" s="34"/>
    </row>
    <row r="181" spans="1:7" ht="23.25">
      <c r="A181" s="247" t="s">
        <v>202</v>
      </c>
      <c r="B181" s="247"/>
      <c r="C181" s="247"/>
      <c r="D181" s="34"/>
      <c r="E181" s="34"/>
      <c r="F181" s="34"/>
      <c r="G181" s="34"/>
    </row>
    <row r="182" spans="1:7" ht="23.25">
      <c r="A182" s="37" t="s">
        <v>169</v>
      </c>
      <c r="B182" s="37"/>
      <c r="C182" s="37"/>
      <c r="D182" s="34"/>
      <c r="E182" s="34"/>
      <c r="F182" s="34"/>
      <c r="G182" s="34"/>
    </row>
    <row r="183" spans="1:7" ht="23.25">
      <c r="A183" s="247" t="s">
        <v>186</v>
      </c>
      <c r="B183" s="247"/>
      <c r="C183" s="247"/>
      <c r="D183" s="247"/>
      <c r="E183" s="34"/>
      <c r="F183" s="34"/>
      <c r="G183" s="38"/>
    </row>
    <row r="184" spans="1:7" ht="12.75" customHeight="1">
      <c r="A184" s="34"/>
      <c r="B184" s="34"/>
      <c r="C184" s="34"/>
      <c r="D184" s="34"/>
      <c r="E184" s="34"/>
      <c r="F184" s="34"/>
      <c r="G184" s="38"/>
    </row>
    <row r="185" spans="1:7" ht="23.25">
      <c r="A185" s="34"/>
      <c r="B185" s="22" t="s">
        <v>32</v>
      </c>
      <c r="C185" s="34"/>
      <c r="D185" s="34"/>
      <c r="E185" s="34"/>
      <c r="F185" s="34"/>
      <c r="G185" s="34"/>
    </row>
    <row r="186" spans="1:7" ht="15" customHeight="1">
      <c r="A186" s="34"/>
      <c r="B186" s="22"/>
      <c r="C186" s="34"/>
      <c r="D186" s="34"/>
      <c r="E186" s="34"/>
      <c r="F186" s="34"/>
      <c r="G186" s="34"/>
    </row>
    <row r="187" spans="1:7" ht="23.25">
      <c r="A187" s="34"/>
      <c r="B187" s="36" t="s">
        <v>38</v>
      </c>
      <c r="C187" s="34"/>
      <c r="D187" s="34"/>
      <c r="E187" s="34"/>
      <c r="F187" s="34"/>
      <c r="G187" s="34"/>
    </row>
    <row r="188" spans="1:7" ht="23.25">
      <c r="A188" s="34"/>
      <c r="B188" s="36" t="s">
        <v>146</v>
      </c>
      <c r="C188" s="34"/>
      <c r="D188" s="34"/>
      <c r="E188" s="34"/>
      <c r="F188" s="34"/>
      <c r="G188" s="34"/>
    </row>
    <row r="189" spans="1:7" ht="24">
      <c r="A189" s="34"/>
      <c r="B189" s="237" t="s">
        <v>36</v>
      </c>
      <c r="C189" s="237"/>
      <c r="D189" s="34"/>
      <c r="E189" s="34"/>
      <c r="F189" s="34"/>
      <c r="G189" s="34"/>
    </row>
    <row r="190" spans="2:7" ht="18" customHeight="1">
      <c r="B190" s="66"/>
      <c r="C190" s="15"/>
      <c r="D190" s="67" t="s">
        <v>233</v>
      </c>
      <c r="E190" s="15"/>
      <c r="F190" s="15"/>
      <c r="G190" s="15"/>
    </row>
    <row r="191" spans="6:7" ht="8.25" customHeight="1">
      <c r="F191" s="245"/>
      <c r="G191" s="245"/>
    </row>
  </sheetData>
  <sheetProtection/>
  <mergeCells count="55">
    <mergeCell ref="F94:G94"/>
    <mergeCell ref="F95:G95"/>
    <mergeCell ref="A96:G96"/>
    <mergeCell ref="A98:G98"/>
    <mergeCell ref="F92:G92"/>
    <mergeCell ref="B58:C58"/>
    <mergeCell ref="A76:C76"/>
    <mergeCell ref="A84:D84"/>
    <mergeCell ref="A181:C181"/>
    <mergeCell ref="A183:D183"/>
    <mergeCell ref="F1:G1"/>
    <mergeCell ref="A5:G5"/>
    <mergeCell ref="A6:G6"/>
    <mergeCell ref="F50:G50"/>
    <mergeCell ref="A51:G51"/>
    <mergeCell ref="F48:G48"/>
    <mergeCell ref="B46:C46"/>
    <mergeCell ref="A38:C38"/>
    <mergeCell ref="A146:G146"/>
    <mergeCell ref="F140:G140"/>
    <mergeCell ref="F141:G141"/>
    <mergeCell ref="A142:G142"/>
    <mergeCell ref="A144:G144"/>
    <mergeCell ref="B189:C189"/>
    <mergeCell ref="C147:G147"/>
    <mergeCell ref="B149:C149"/>
    <mergeCell ref="A175:C175"/>
    <mergeCell ref="B176:G176"/>
    <mergeCell ref="A122:C122"/>
    <mergeCell ref="A128:G128"/>
    <mergeCell ref="A145:G145"/>
    <mergeCell ref="F138:G138"/>
    <mergeCell ref="A130:D130"/>
    <mergeCell ref="B136:C136"/>
    <mergeCell ref="F139:G139"/>
    <mergeCell ref="A55:G55"/>
    <mergeCell ref="C56:G56"/>
    <mergeCell ref="A100:G100"/>
    <mergeCell ref="C101:G101"/>
    <mergeCell ref="B103:C103"/>
    <mergeCell ref="F2:G2"/>
    <mergeCell ref="A3:G3"/>
    <mergeCell ref="A40:D40"/>
    <mergeCell ref="A53:G53"/>
    <mergeCell ref="A54:G54"/>
    <mergeCell ref="B10:C10"/>
    <mergeCell ref="A32:C32"/>
    <mergeCell ref="A82:C82"/>
    <mergeCell ref="F191:G191"/>
    <mergeCell ref="A7:G7"/>
    <mergeCell ref="C8:G8"/>
    <mergeCell ref="B90:C90"/>
    <mergeCell ref="F93:G93"/>
    <mergeCell ref="A99:G99"/>
    <mergeCell ref="F49:G49"/>
  </mergeCells>
  <printOptions/>
  <pageMargins left="1.7716535433070868" right="0.7086614173228347" top="0.7480314960629921" bottom="0.7480314960629921" header="0.31496062992125984" footer="0.31496062992125984"/>
  <pageSetup orientation="portrait" paperSize="9" scale="70" r:id="rId2"/>
  <rowBreaks count="3" manualBreakCount="3">
    <brk id="48" max="6" man="1"/>
    <brk id="92" max="6" man="1"/>
    <brk id="138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2"/>
  <sheetViews>
    <sheetView view="pageBreakPreview" zoomScaleSheetLayoutView="100" zoomScalePageLayoutView="0" workbookViewId="0" topLeftCell="A46">
      <selection activeCell="D87" sqref="D87:G100"/>
    </sheetView>
  </sheetViews>
  <sheetFormatPr defaultColWidth="9.140625" defaultRowHeight="21.75"/>
  <cols>
    <col min="1" max="1" width="12.421875" style="0" customWidth="1"/>
    <col min="2" max="2" width="40.00390625" style="0" customWidth="1"/>
    <col min="3" max="3" width="13.28125" style="0" customWidth="1"/>
    <col min="4" max="5" width="9.28125" style="0" customWidth="1"/>
    <col min="6" max="6" width="9.7109375" style="0" customWidth="1"/>
    <col min="7" max="7" width="8.8515625" style="0" customWidth="1"/>
  </cols>
  <sheetData>
    <row r="1" spans="6:7" ht="6.75" customHeight="1">
      <c r="F1" s="245"/>
      <c r="G1" s="245"/>
    </row>
    <row r="2" spans="1:7" ht="23.25">
      <c r="A2" s="238" t="s">
        <v>0</v>
      </c>
      <c r="B2" s="238"/>
      <c r="C2" s="238"/>
      <c r="D2" s="238"/>
      <c r="E2" s="238"/>
      <c r="F2" s="238"/>
      <c r="G2" s="238"/>
    </row>
    <row r="3" spans="1:7" ht="23.25">
      <c r="A3" s="238" t="s">
        <v>231</v>
      </c>
      <c r="B3" s="238"/>
      <c r="C3" s="238"/>
      <c r="D3" s="238"/>
      <c r="E3" s="238"/>
      <c r="F3" s="238"/>
      <c r="G3" s="238"/>
    </row>
    <row r="4" spans="1:7" ht="23.25">
      <c r="A4" s="238" t="s">
        <v>267</v>
      </c>
      <c r="B4" s="238"/>
      <c r="C4" s="238"/>
      <c r="D4" s="238"/>
      <c r="E4" s="238"/>
      <c r="F4" s="238"/>
      <c r="G4" s="238"/>
    </row>
    <row r="5" spans="1:7" ht="23.25">
      <c r="A5" s="238" t="s">
        <v>265</v>
      </c>
      <c r="B5" s="238"/>
      <c r="C5" s="238"/>
      <c r="D5" s="238"/>
      <c r="E5" s="238"/>
      <c r="F5" s="238"/>
      <c r="G5" s="238"/>
    </row>
    <row r="6" spans="1:7" ht="23.25">
      <c r="A6" s="1" t="s">
        <v>786</v>
      </c>
      <c r="B6" s="1"/>
      <c r="C6" s="253" t="s">
        <v>427</v>
      </c>
      <c r="D6" s="253"/>
      <c r="E6" s="253"/>
      <c r="F6" s="253"/>
      <c r="G6" s="253"/>
    </row>
    <row r="7" spans="1:7" ht="23.25">
      <c r="A7" s="1" t="s">
        <v>18</v>
      </c>
      <c r="B7" s="1"/>
      <c r="C7" s="1"/>
      <c r="D7" s="1"/>
      <c r="E7" s="1"/>
      <c r="F7" s="1"/>
      <c r="G7" s="2" t="s">
        <v>289</v>
      </c>
    </row>
    <row r="8" spans="1:7" ht="23.25">
      <c r="A8" s="3" t="s">
        <v>1</v>
      </c>
      <c r="B8" s="239" t="s">
        <v>2</v>
      </c>
      <c r="C8" s="240"/>
      <c r="D8" s="3" t="s">
        <v>87</v>
      </c>
      <c r="E8" s="3" t="s">
        <v>88</v>
      </c>
      <c r="F8" s="3" t="s">
        <v>5</v>
      </c>
      <c r="G8" s="3" t="s">
        <v>63</v>
      </c>
    </row>
    <row r="9" spans="1:7" ht="23.25">
      <c r="A9" s="4"/>
      <c r="B9" s="47" t="s">
        <v>290</v>
      </c>
      <c r="C9" s="31" t="s">
        <v>85</v>
      </c>
      <c r="D9" s="4"/>
      <c r="E9" s="4"/>
      <c r="F9" s="4"/>
      <c r="G9" s="4"/>
    </row>
    <row r="10" spans="1:7" ht="23.25">
      <c r="A10" s="4"/>
      <c r="B10" s="5" t="s">
        <v>156</v>
      </c>
      <c r="C10" s="43" t="s">
        <v>115</v>
      </c>
      <c r="D10" s="4"/>
      <c r="E10" s="4"/>
      <c r="F10" s="4"/>
      <c r="G10" s="4"/>
    </row>
    <row r="11" spans="1:7" ht="23.25">
      <c r="A11" s="6" t="s">
        <v>291</v>
      </c>
      <c r="B11" s="8" t="s">
        <v>421</v>
      </c>
      <c r="C11" s="43"/>
      <c r="D11" s="6">
        <v>3</v>
      </c>
      <c r="E11" s="52">
        <v>0</v>
      </c>
      <c r="F11" s="6">
        <v>3</v>
      </c>
      <c r="G11" s="6">
        <v>3</v>
      </c>
    </row>
    <row r="12" spans="1:7" ht="23.25">
      <c r="A12" s="6"/>
      <c r="B12" s="5" t="s">
        <v>157</v>
      </c>
      <c r="C12" s="43" t="s">
        <v>115</v>
      </c>
      <c r="D12" s="6"/>
      <c r="E12" s="52"/>
      <c r="F12" s="6"/>
      <c r="G12" s="6"/>
    </row>
    <row r="13" spans="1:7" ht="23.25">
      <c r="A13" s="6" t="s">
        <v>293</v>
      </c>
      <c r="B13" s="8" t="s">
        <v>294</v>
      </c>
      <c r="C13" s="43"/>
      <c r="D13" s="6">
        <v>2</v>
      </c>
      <c r="E13" s="52">
        <v>2</v>
      </c>
      <c r="F13" s="6">
        <v>3</v>
      </c>
      <c r="G13" s="6">
        <v>4</v>
      </c>
    </row>
    <row r="14" spans="1:7" ht="23.25">
      <c r="A14" s="9"/>
      <c r="B14" s="38" t="s">
        <v>158</v>
      </c>
      <c r="C14" s="48" t="s">
        <v>115</v>
      </c>
      <c r="D14" s="6"/>
      <c r="E14" s="52"/>
      <c r="F14" s="6"/>
      <c r="G14" s="6"/>
    </row>
    <row r="15" spans="1:7" ht="23.25">
      <c r="A15" s="17" t="s">
        <v>295</v>
      </c>
      <c r="B15" s="8" t="s">
        <v>667</v>
      </c>
      <c r="C15" s="43"/>
      <c r="D15" s="6">
        <v>2</v>
      </c>
      <c r="E15" s="52">
        <v>2</v>
      </c>
      <c r="F15" s="6">
        <v>3</v>
      </c>
      <c r="G15" s="6">
        <v>4</v>
      </c>
    </row>
    <row r="16" spans="1:7" ht="23.25">
      <c r="A16" s="17"/>
      <c r="B16" s="8" t="s">
        <v>340</v>
      </c>
      <c r="C16" s="43"/>
      <c r="D16" s="6"/>
      <c r="E16" s="52"/>
      <c r="F16" s="6"/>
      <c r="G16" s="6"/>
    </row>
    <row r="17" spans="1:7" ht="23.25">
      <c r="A17" s="9"/>
      <c r="B17" s="38" t="s">
        <v>336</v>
      </c>
      <c r="C17" s="48" t="s">
        <v>115</v>
      </c>
      <c r="D17" s="6"/>
      <c r="E17" s="52"/>
      <c r="F17" s="6"/>
      <c r="G17" s="6"/>
    </row>
    <row r="18" spans="1:7" ht="23.25">
      <c r="A18" s="17" t="s">
        <v>334</v>
      </c>
      <c r="B18" s="8" t="s">
        <v>196</v>
      </c>
      <c r="C18" s="41"/>
      <c r="D18" s="6">
        <v>3</v>
      </c>
      <c r="E18" s="52">
        <v>0</v>
      </c>
      <c r="F18" s="6">
        <v>3</v>
      </c>
      <c r="G18" s="6">
        <v>3</v>
      </c>
    </row>
    <row r="19" spans="1:7" ht="23.25">
      <c r="A19" s="16"/>
      <c r="B19" s="10" t="s">
        <v>296</v>
      </c>
      <c r="C19" s="59" t="s">
        <v>92</v>
      </c>
      <c r="D19" s="12"/>
      <c r="E19" s="54"/>
      <c r="F19" s="12"/>
      <c r="G19" s="6"/>
    </row>
    <row r="20" spans="1:7" ht="23.25">
      <c r="A20" s="12"/>
      <c r="B20" s="8" t="s">
        <v>423</v>
      </c>
      <c r="C20" s="41"/>
      <c r="D20" s="12"/>
      <c r="E20" s="54"/>
      <c r="F20" s="12"/>
      <c r="G20" s="6"/>
    </row>
    <row r="21" spans="1:7" ht="23.25">
      <c r="A21" s="12"/>
      <c r="B21" s="8" t="s">
        <v>475</v>
      </c>
      <c r="C21" s="43" t="s">
        <v>115</v>
      </c>
      <c r="D21" s="12"/>
      <c r="E21" s="54"/>
      <c r="F21" s="12"/>
      <c r="G21" s="6"/>
    </row>
    <row r="22" spans="1:7" ht="23.25">
      <c r="A22" s="6" t="s">
        <v>298</v>
      </c>
      <c r="B22" s="8" t="s">
        <v>28</v>
      </c>
      <c r="C22" s="43"/>
      <c r="D22" s="6">
        <v>2</v>
      </c>
      <c r="E22" s="52">
        <v>2</v>
      </c>
      <c r="F22" s="6">
        <v>3</v>
      </c>
      <c r="G22" s="6">
        <v>4</v>
      </c>
    </row>
    <row r="23" spans="1:7" ht="23.25">
      <c r="A23" s="6"/>
      <c r="B23" s="8" t="s">
        <v>476</v>
      </c>
      <c r="C23" s="43"/>
      <c r="D23" s="6"/>
      <c r="E23" s="52"/>
      <c r="F23" s="6"/>
      <c r="G23" s="6"/>
    </row>
    <row r="24" spans="1:7" ht="23.25">
      <c r="A24" s="6"/>
      <c r="B24" s="40" t="s">
        <v>300</v>
      </c>
      <c r="C24" s="41"/>
      <c r="D24" s="6"/>
      <c r="E24" s="52"/>
      <c r="F24" s="6"/>
      <c r="G24" s="6"/>
    </row>
    <row r="25" spans="1:7" ht="23.25">
      <c r="A25" s="6"/>
      <c r="B25" s="268" t="s">
        <v>426</v>
      </c>
      <c r="C25" s="272"/>
      <c r="D25" s="6"/>
      <c r="E25" s="52"/>
      <c r="F25" s="6"/>
      <c r="G25" s="6"/>
    </row>
    <row r="26" spans="1:7" ht="23.25">
      <c r="A26" s="6"/>
      <c r="B26" s="8" t="s">
        <v>463</v>
      </c>
      <c r="C26" s="43" t="s">
        <v>106</v>
      </c>
      <c r="D26" s="6"/>
      <c r="E26" s="52"/>
      <c r="F26" s="6"/>
      <c r="G26" s="6"/>
    </row>
    <row r="27" spans="1:7" ht="23.25">
      <c r="A27" s="6" t="s">
        <v>464</v>
      </c>
      <c r="B27" s="268" t="s">
        <v>465</v>
      </c>
      <c r="C27" s="272"/>
      <c r="D27" s="43">
        <v>0</v>
      </c>
      <c r="E27" s="43">
        <v>6</v>
      </c>
      <c r="F27" s="6">
        <v>2</v>
      </c>
      <c r="G27" s="6">
        <v>6</v>
      </c>
    </row>
    <row r="28" spans="1:7" ht="23.25">
      <c r="A28" s="6" t="s">
        <v>466</v>
      </c>
      <c r="B28" s="18" t="s">
        <v>467</v>
      </c>
      <c r="C28" s="69"/>
      <c r="D28" s="43">
        <v>1</v>
      </c>
      <c r="E28" s="43">
        <v>3</v>
      </c>
      <c r="F28" s="6">
        <v>2</v>
      </c>
      <c r="G28" s="6">
        <v>4</v>
      </c>
    </row>
    <row r="29" spans="1:7" ht="23.25">
      <c r="A29" s="6" t="s">
        <v>470</v>
      </c>
      <c r="B29" s="8" t="s">
        <v>112</v>
      </c>
      <c r="C29" s="45"/>
      <c r="D29" s="6">
        <v>1</v>
      </c>
      <c r="E29" s="52">
        <v>3</v>
      </c>
      <c r="F29" s="6">
        <v>2</v>
      </c>
      <c r="G29" s="6">
        <v>4</v>
      </c>
    </row>
    <row r="30" spans="1:7" ht="23.25">
      <c r="A30" s="6" t="s">
        <v>468</v>
      </c>
      <c r="B30" s="5" t="s">
        <v>469</v>
      </c>
      <c r="C30" s="69"/>
      <c r="D30" s="43">
        <v>1</v>
      </c>
      <c r="E30" s="43">
        <v>6</v>
      </c>
      <c r="F30" s="6">
        <v>3</v>
      </c>
      <c r="G30" s="6">
        <v>7</v>
      </c>
    </row>
    <row r="31" spans="1:7" ht="23.25">
      <c r="A31" s="6"/>
      <c r="B31" s="13" t="s">
        <v>41</v>
      </c>
      <c r="C31" s="43"/>
      <c r="D31" s="6"/>
      <c r="E31" s="52"/>
      <c r="F31" s="6"/>
      <c r="G31" s="6"/>
    </row>
    <row r="32" spans="1:7" ht="23.25">
      <c r="A32" s="6" t="s">
        <v>373</v>
      </c>
      <c r="B32" s="14" t="s">
        <v>29</v>
      </c>
      <c r="C32" s="20"/>
      <c r="D32" s="6">
        <v>0</v>
      </c>
      <c r="E32" s="52">
        <v>2</v>
      </c>
      <c r="F32" s="6">
        <v>0</v>
      </c>
      <c r="G32" s="6">
        <v>2</v>
      </c>
    </row>
    <row r="33" spans="1:7" ht="23.25">
      <c r="A33" s="241" t="s">
        <v>4</v>
      </c>
      <c r="B33" s="242"/>
      <c r="C33" s="243"/>
      <c r="D33" s="4">
        <f>SUM(D11:D32)</f>
        <v>15</v>
      </c>
      <c r="E33" s="4">
        <f>SUM(E11:E32)</f>
        <v>26</v>
      </c>
      <c r="F33" s="4">
        <f>SUM(F11:F32)</f>
        <v>24</v>
      </c>
      <c r="G33" s="4">
        <f>SUM(G11:G32)</f>
        <v>41</v>
      </c>
    </row>
    <row r="34" spans="1:7" ht="15" customHeight="1">
      <c r="A34" s="32"/>
      <c r="B34" s="32"/>
      <c r="C34" s="32"/>
      <c r="D34" s="32"/>
      <c r="E34" s="32"/>
      <c r="F34" s="32"/>
      <c r="G34" s="32"/>
    </row>
    <row r="35" spans="1:7" ht="23.25">
      <c r="A35" s="33" t="s">
        <v>19</v>
      </c>
      <c r="B35" s="15"/>
      <c r="C35" s="34" t="s">
        <v>14</v>
      </c>
      <c r="D35" s="34"/>
      <c r="E35" s="34"/>
      <c r="F35" s="34"/>
      <c r="G35" s="34"/>
    </row>
    <row r="36" spans="1:7" ht="23.25">
      <c r="A36" s="50" t="s">
        <v>207</v>
      </c>
      <c r="B36" s="15"/>
      <c r="C36" s="50" t="s">
        <v>428</v>
      </c>
      <c r="D36" s="34"/>
      <c r="E36" s="34"/>
      <c r="F36" s="34"/>
      <c r="G36" s="34"/>
    </row>
    <row r="37" spans="1:7" ht="23.25">
      <c r="A37" s="36" t="s">
        <v>208</v>
      </c>
      <c r="B37" s="15"/>
      <c r="C37" s="35" t="s">
        <v>17</v>
      </c>
      <c r="D37" s="35"/>
      <c r="E37" s="35"/>
      <c r="F37" s="35"/>
      <c r="G37" s="35"/>
    </row>
    <row r="38" spans="1:7" ht="23.25">
      <c r="A38" s="34"/>
      <c r="B38" s="15"/>
      <c r="C38" s="34"/>
      <c r="D38" s="34"/>
      <c r="E38" s="34"/>
      <c r="F38" s="34"/>
      <c r="G38" s="34"/>
    </row>
    <row r="39" spans="1:8" ht="23.25">
      <c r="A39" s="247" t="s">
        <v>194</v>
      </c>
      <c r="B39" s="247"/>
      <c r="C39" s="247"/>
      <c r="D39" s="247"/>
      <c r="E39" s="247"/>
      <c r="F39" s="247"/>
      <c r="G39" s="247"/>
      <c r="H39">
        <v>4777</v>
      </c>
    </row>
    <row r="40" spans="1:7" ht="23.25">
      <c r="A40" s="37" t="s">
        <v>221</v>
      </c>
      <c r="B40" s="37"/>
      <c r="C40" s="37"/>
      <c r="D40" s="34"/>
      <c r="E40" s="34"/>
      <c r="F40" s="34"/>
      <c r="G40" s="34"/>
    </row>
    <row r="41" spans="1:7" ht="23.25">
      <c r="A41" s="247" t="s">
        <v>214</v>
      </c>
      <c r="B41" s="247"/>
      <c r="C41" s="247"/>
      <c r="D41" s="247"/>
      <c r="E41" s="34"/>
      <c r="F41" s="34"/>
      <c r="G41" s="38"/>
    </row>
    <row r="42" spans="1:7" ht="23.25">
      <c r="A42" s="34"/>
      <c r="B42" s="34"/>
      <c r="C42" s="34"/>
      <c r="D42" s="34"/>
      <c r="E42" s="34"/>
      <c r="F42" s="34"/>
      <c r="G42" s="38"/>
    </row>
    <row r="43" spans="1:7" ht="23.25">
      <c r="A43" s="34"/>
      <c r="B43" s="22" t="s">
        <v>32</v>
      </c>
      <c r="C43" s="34"/>
      <c r="D43" s="34"/>
      <c r="E43" s="34"/>
      <c r="F43" s="34"/>
      <c r="G43" s="34"/>
    </row>
    <row r="44" spans="1:7" ht="23.25">
      <c r="A44" s="34"/>
      <c r="B44" s="22"/>
      <c r="C44" s="34"/>
      <c r="D44" s="34"/>
      <c r="E44" s="34"/>
      <c r="F44" s="34"/>
      <c r="G44" s="34"/>
    </row>
    <row r="45" spans="1:7" ht="23.25">
      <c r="A45" s="34"/>
      <c r="B45" s="36" t="s">
        <v>215</v>
      </c>
      <c r="C45" s="34"/>
      <c r="D45" s="34"/>
      <c r="E45" s="34"/>
      <c r="F45" s="34"/>
      <c r="G45" s="34"/>
    </row>
    <row r="46" spans="1:7" ht="23.25">
      <c r="A46" s="34"/>
      <c r="B46" s="36" t="s">
        <v>430</v>
      </c>
      <c r="C46" s="34"/>
      <c r="D46" s="34"/>
      <c r="E46" s="34"/>
      <c r="F46" s="34"/>
      <c r="G46" s="34"/>
    </row>
    <row r="47" spans="1:7" ht="23.25">
      <c r="A47" s="34"/>
      <c r="B47" s="237" t="s">
        <v>36</v>
      </c>
      <c r="C47" s="237"/>
      <c r="D47" s="34"/>
      <c r="E47" s="34"/>
      <c r="F47" s="34"/>
      <c r="G47" s="34"/>
    </row>
    <row r="48" spans="1:7" ht="23.25">
      <c r="A48" s="98"/>
      <c r="B48" s="99"/>
      <c r="C48" s="67" t="s">
        <v>155</v>
      </c>
      <c r="D48" s="15"/>
      <c r="E48" s="15"/>
      <c r="F48" s="15"/>
      <c r="G48" s="15"/>
    </row>
    <row r="49" spans="1:7" ht="23.25">
      <c r="A49" s="238" t="s">
        <v>0</v>
      </c>
      <c r="B49" s="238"/>
      <c r="C49" s="238"/>
      <c r="D49" s="238"/>
      <c r="E49" s="238"/>
      <c r="F49" s="238"/>
      <c r="G49" s="238"/>
    </row>
    <row r="50" spans="1:7" ht="23.25">
      <c r="A50" s="238" t="s">
        <v>231</v>
      </c>
      <c r="B50" s="238"/>
      <c r="C50" s="238"/>
      <c r="D50" s="238"/>
      <c r="E50" s="238"/>
      <c r="F50" s="238"/>
      <c r="G50" s="238"/>
    </row>
    <row r="51" spans="1:7" ht="23.25">
      <c r="A51" s="238" t="s">
        <v>267</v>
      </c>
      <c r="B51" s="238"/>
      <c r="C51" s="238"/>
      <c r="D51" s="238"/>
      <c r="E51" s="238"/>
      <c r="F51" s="238"/>
      <c r="G51" s="238"/>
    </row>
    <row r="52" spans="1:7" ht="23.25">
      <c r="A52" s="238" t="s">
        <v>265</v>
      </c>
      <c r="B52" s="238"/>
      <c r="C52" s="238"/>
      <c r="D52" s="238"/>
      <c r="E52" s="238"/>
      <c r="F52" s="238"/>
      <c r="G52" s="238"/>
    </row>
    <row r="53" spans="1:7" ht="23.25">
      <c r="A53" s="1" t="s">
        <v>266</v>
      </c>
      <c r="B53" s="1"/>
      <c r="C53" s="253" t="s">
        <v>427</v>
      </c>
      <c r="D53" s="253"/>
      <c r="E53" s="253"/>
      <c r="F53" s="253"/>
      <c r="G53" s="253"/>
    </row>
    <row r="54" spans="1:7" ht="23.25">
      <c r="A54" s="32"/>
      <c r="B54" s="32"/>
      <c r="C54" s="32"/>
      <c r="D54" s="242" t="s">
        <v>477</v>
      </c>
      <c r="E54" s="242"/>
      <c r="F54" s="242"/>
      <c r="G54" s="242"/>
    </row>
    <row r="55" spans="1:7" ht="23.25">
      <c r="A55" s="3" t="s">
        <v>1</v>
      </c>
      <c r="B55" s="239" t="s">
        <v>2</v>
      </c>
      <c r="C55" s="240"/>
      <c r="D55" s="3" t="s">
        <v>87</v>
      </c>
      <c r="E55" s="3" t="s">
        <v>88</v>
      </c>
      <c r="F55" s="3" t="s">
        <v>5</v>
      </c>
      <c r="G55" s="3" t="s">
        <v>63</v>
      </c>
    </row>
    <row r="56" spans="1:7" ht="23.25">
      <c r="A56" s="6"/>
      <c r="B56" s="13" t="s">
        <v>463</v>
      </c>
      <c r="C56" s="45" t="s">
        <v>90</v>
      </c>
      <c r="D56" s="6"/>
      <c r="E56" s="52"/>
      <c r="F56" s="6"/>
      <c r="G56" s="6"/>
    </row>
    <row r="57" spans="1:7" ht="23.25">
      <c r="A57" s="6" t="s">
        <v>471</v>
      </c>
      <c r="B57" s="75" t="s">
        <v>113</v>
      </c>
      <c r="C57" s="6"/>
      <c r="D57" s="6">
        <v>2</v>
      </c>
      <c r="E57" s="6">
        <v>0</v>
      </c>
      <c r="F57" s="6">
        <v>2</v>
      </c>
      <c r="G57" s="6">
        <v>2</v>
      </c>
    </row>
    <row r="58" spans="1:7" ht="23.25">
      <c r="A58" s="6" t="s">
        <v>472</v>
      </c>
      <c r="B58" s="75" t="s">
        <v>473</v>
      </c>
      <c r="C58" s="6"/>
      <c r="D58" s="6">
        <v>1</v>
      </c>
      <c r="E58" s="6">
        <v>3</v>
      </c>
      <c r="F58" s="6">
        <v>2</v>
      </c>
      <c r="G58" s="6">
        <v>4</v>
      </c>
    </row>
    <row r="59" spans="1:7" ht="23.25">
      <c r="A59" s="6" t="s">
        <v>474</v>
      </c>
      <c r="B59" s="75" t="s">
        <v>117</v>
      </c>
      <c r="C59" s="6"/>
      <c r="D59" s="6">
        <v>1</v>
      </c>
      <c r="E59" s="6">
        <v>3</v>
      </c>
      <c r="F59" s="6">
        <v>2</v>
      </c>
      <c r="G59" s="6">
        <v>4</v>
      </c>
    </row>
    <row r="60" spans="1:7" ht="23.25">
      <c r="A60" s="70"/>
      <c r="B60" s="70" t="s">
        <v>4</v>
      </c>
      <c r="C60" s="4"/>
      <c r="D60" s="4">
        <v>4</v>
      </c>
      <c r="E60" s="4">
        <v>6</v>
      </c>
      <c r="F60" s="4">
        <v>6</v>
      </c>
      <c r="G60" s="4">
        <v>10</v>
      </c>
    </row>
    <row r="61" spans="1:7" ht="16.5" customHeight="1">
      <c r="A61" s="97"/>
      <c r="B61" s="97"/>
      <c r="C61" s="32"/>
      <c r="D61" s="32"/>
      <c r="E61" s="32"/>
      <c r="F61" s="32"/>
      <c r="G61" s="32"/>
    </row>
    <row r="62" spans="1:7" ht="23.25">
      <c r="A62" s="33" t="s">
        <v>19</v>
      </c>
      <c r="B62" s="15"/>
      <c r="C62" s="34" t="s">
        <v>14</v>
      </c>
      <c r="D62" s="34"/>
      <c r="E62" s="34"/>
      <c r="F62" s="34"/>
      <c r="G62" s="34"/>
    </row>
    <row r="63" spans="1:7" ht="23.25">
      <c r="A63" s="50" t="s">
        <v>207</v>
      </c>
      <c r="B63" s="15"/>
      <c r="C63" s="50" t="s">
        <v>428</v>
      </c>
      <c r="D63" s="34"/>
      <c r="E63" s="34"/>
      <c r="F63" s="34"/>
      <c r="G63" s="34"/>
    </row>
    <row r="64" spans="1:7" ht="23.25">
      <c r="A64" s="36" t="s">
        <v>208</v>
      </c>
      <c r="B64" s="15"/>
      <c r="C64" s="35" t="s">
        <v>17</v>
      </c>
      <c r="D64" s="35"/>
      <c r="E64" s="35"/>
      <c r="F64" s="35"/>
      <c r="G64" s="35"/>
    </row>
    <row r="65" spans="1:7" ht="23.25">
      <c r="A65" s="34"/>
      <c r="B65" s="15"/>
      <c r="C65" s="34"/>
      <c r="D65" s="34"/>
      <c r="E65" s="34"/>
      <c r="F65" s="34"/>
      <c r="G65" s="34"/>
    </row>
    <row r="66" spans="1:7" ht="23.25">
      <c r="A66" s="247" t="s">
        <v>194</v>
      </c>
      <c r="B66" s="247"/>
      <c r="C66" s="247"/>
      <c r="D66" s="247"/>
      <c r="E66" s="247"/>
      <c r="F66" s="247"/>
      <c r="G66" s="247"/>
    </row>
    <row r="67" spans="1:7" ht="23.25">
      <c r="A67" s="37" t="s">
        <v>221</v>
      </c>
      <c r="B67" s="37"/>
      <c r="C67" s="37"/>
      <c r="D67" s="34"/>
      <c r="E67" s="34"/>
      <c r="F67" s="34"/>
      <c r="G67" s="34"/>
    </row>
    <row r="68" spans="1:7" ht="23.25">
      <c r="A68" s="247" t="s">
        <v>214</v>
      </c>
      <c r="B68" s="247"/>
      <c r="C68" s="247"/>
      <c r="D68" s="247"/>
      <c r="E68" s="34"/>
      <c r="F68" s="34"/>
      <c r="G68" s="38"/>
    </row>
    <row r="69" spans="1:7" ht="23.25">
      <c r="A69" s="34"/>
      <c r="B69" s="34"/>
      <c r="C69" s="34"/>
      <c r="D69" s="34"/>
      <c r="E69" s="34"/>
      <c r="F69" s="34"/>
      <c r="G69" s="38"/>
    </row>
    <row r="70" spans="1:7" ht="23.25">
      <c r="A70" s="34"/>
      <c r="B70" s="22" t="s">
        <v>32</v>
      </c>
      <c r="C70" s="34"/>
      <c r="D70" s="34"/>
      <c r="E70" s="34"/>
      <c r="F70" s="34"/>
      <c r="G70" s="34"/>
    </row>
    <row r="71" spans="1:7" ht="23.25">
      <c r="A71" s="34"/>
      <c r="B71" s="22"/>
      <c r="C71" s="34"/>
      <c r="D71" s="34"/>
      <c r="E71" s="34"/>
      <c r="F71" s="34"/>
      <c r="G71" s="34"/>
    </row>
    <row r="72" spans="1:7" ht="23.25">
      <c r="A72" s="34"/>
      <c r="B72" s="36" t="s">
        <v>215</v>
      </c>
      <c r="C72" s="34"/>
      <c r="D72" s="34"/>
      <c r="E72" s="34"/>
      <c r="F72" s="34"/>
      <c r="G72" s="34"/>
    </row>
    <row r="73" spans="1:7" ht="23.25">
      <c r="A73" s="34"/>
      <c r="B73" s="36" t="s">
        <v>430</v>
      </c>
      <c r="C73" s="34"/>
      <c r="D73" s="34"/>
      <c r="E73" s="34"/>
      <c r="F73" s="34"/>
      <c r="G73" s="34"/>
    </row>
    <row r="74" spans="1:7" ht="23.25">
      <c r="A74" s="34"/>
      <c r="B74" s="237" t="s">
        <v>36</v>
      </c>
      <c r="C74" s="237"/>
      <c r="D74" s="34"/>
      <c r="E74" s="34"/>
      <c r="F74" s="34"/>
      <c r="G74" s="34"/>
    </row>
    <row r="75" spans="1:7" ht="23.25">
      <c r="A75" s="98"/>
      <c r="B75" s="99"/>
      <c r="C75" s="67" t="s">
        <v>155</v>
      </c>
      <c r="D75" s="15"/>
      <c r="E75" s="15"/>
      <c r="F75" s="15"/>
      <c r="G75" s="15"/>
    </row>
    <row r="76" spans="1:7" ht="9" customHeight="1">
      <c r="A76" s="50"/>
      <c r="B76" s="15"/>
      <c r="C76" s="50"/>
      <c r="D76" s="34"/>
      <c r="E76" s="34"/>
      <c r="F76" s="34"/>
      <c r="G76" s="34"/>
    </row>
    <row r="77" spans="1:7" ht="23.25">
      <c r="A77" s="238" t="s">
        <v>0</v>
      </c>
      <c r="B77" s="238"/>
      <c r="C77" s="238"/>
      <c r="D77" s="238"/>
      <c r="E77" s="238"/>
      <c r="F77" s="238"/>
      <c r="G77" s="238"/>
    </row>
    <row r="78" spans="1:7" ht="23.25">
      <c r="A78" s="238" t="s">
        <v>231</v>
      </c>
      <c r="B78" s="238"/>
      <c r="C78" s="238"/>
      <c r="D78" s="238"/>
      <c r="E78" s="238"/>
      <c r="F78" s="238"/>
      <c r="G78" s="238"/>
    </row>
    <row r="79" spans="1:7" ht="23.25">
      <c r="A79" s="238" t="s">
        <v>267</v>
      </c>
      <c r="B79" s="238"/>
      <c r="C79" s="238"/>
      <c r="D79" s="238"/>
      <c r="E79" s="238"/>
      <c r="F79" s="238"/>
      <c r="G79" s="238"/>
    </row>
    <row r="80" spans="1:7" ht="23.25">
      <c r="A80" s="238" t="s">
        <v>265</v>
      </c>
      <c r="B80" s="238"/>
      <c r="C80" s="238"/>
      <c r="D80" s="238"/>
      <c r="E80" s="238"/>
      <c r="F80" s="238"/>
      <c r="G80" s="238"/>
    </row>
    <row r="81" spans="1:7" ht="23.25">
      <c r="A81" s="1" t="s">
        <v>786</v>
      </c>
      <c r="B81" s="1"/>
      <c r="C81" s="253" t="s">
        <v>427</v>
      </c>
      <c r="D81" s="253"/>
      <c r="E81" s="253"/>
      <c r="F81" s="253"/>
      <c r="G81" s="253"/>
    </row>
    <row r="82" spans="1:7" ht="23.25">
      <c r="A82" s="1" t="s">
        <v>18</v>
      </c>
      <c r="B82" s="1" t="s">
        <v>75</v>
      </c>
      <c r="C82" s="1"/>
      <c r="D82" s="1"/>
      <c r="E82" s="1"/>
      <c r="F82" s="1"/>
      <c r="G82" s="2" t="s">
        <v>307</v>
      </c>
    </row>
    <row r="83" spans="1:7" ht="23.25">
      <c r="A83" s="3" t="s">
        <v>1</v>
      </c>
      <c r="B83" s="239" t="s">
        <v>2</v>
      </c>
      <c r="C83" s="240"/>
      <c r="D83" s="3" t="s">
        <v>87</v>
      </c>
      <c r="E83" s="3" t="s">
        <v>88</v>
      </c>
      <c r="F83" s="3" t="s">
        <v>5</v>
      </c>
      <c r="G83" s="3" t="s">
        <v>63</v>
      </c>
    </row>
    <row r="84" spans="1:7" ht="23.25">
      <c r="A84" s="16"/>
      <c r="B84" s="10" t="s">
        <v>296</v>
      </c>
      <c r="C84" s="49" t="s">
        <v>244</v>
      </c>
      <c r="D84" s="12"/>
      <c r="E84" s="12"/>
      <c r="F84" s="12"/>
      <c r="G84" s="6"/>
    </row>
    <row r="85" spans="1:7" ht="23.25">
      <c r="A85" s="12"/>
      <c r="B85" s="8" t="s">
        <v>423</v>
      </c>
      <c r="C85" s="43" t="s">
        <v>354</v>
      </c>
      <c r="D85" s="12"/>
      <c r="E85" s="12"/>
      <c r="F85" s="12"/>
      <c r="G85" s="6"/>
    </row>
    <row r="86" spans="1:7" ht="23.25">
      <c r="A86" s="12"/>
      <c r="B86" s="8" t="s">
        <v>432</v>
      </c>
      <c r="C86" s="43" t="s">
        <v>103</v>
      </c>
      <c r="D86" s="12"/>
      <c r="E86" s="12"/>
      <c r="F86" s="12"/>
      <c r="G86" s="6"/>
    </row>
    <row r="87" spans="1:7" ht="23.25">
      <c r="A87" s="6" t="s">
        <v>308</v>
      </c>
      <c r="B87" s="8" t="s">
        <v>79</v>
      </c>
      <c r="C87" s="43"/>
      <c r="D87" s="6">
        <v>1</v>
      </c>
      <c r="E87" s="6">
        <v>2</v>
      </c>
      <c r="F87" s="6">
        <v>2</v>
      </c>
      <c r="G87" s="6">
        <v>3</v>
      </c>
    </row>
    <row r="88" spans="1:7" ht="23.25">
      <c r="A88" s="6"/>
      <c r="B88" s="40" t="s">
        <v>300</v>
      </c>
      <c r="C88" s="43" t="s">
        <v>90</v>
      </c>
      <c r="D88" s="6"/>
      <c r="E88" s="52"/>
      <c r="F88" s="6"/>
      <c r="G88" s="6"/>
    </row>
    <row r="89" spans="1:7" ht="23.25">
      <c r="A89" s="6" t="s">
        <v>442</v>
      </c>
      <c r="B89" s="18" t="s">
        <v>435</v>
      </c>
      <c r="C89" s="43"/>
      <c r="D89" s="43">
        <v>2</v>
      </c>
      <c r="E89" s="52">
        <v>3</v>
      </c>
      <c r="F89" s="6">
        <v>3</v>
      </c>
      <c r="G89" s="6">
        <v>5</v>
      </c>
    </row>
    <row r="90" spans="1:7" ht="23.25">
      <c r="A90" s="6" t="s">
        <v>434</v>
      </c>
      <c r="B90" s="5" t="s">
        <v>806</v>
      </c>
      <c r="C90" s="43"/>
      <c r="D90" s="43">
        <v>3</v>
      </c>
      <c r="E90" s="52">
        <v>0</v>
      </c>
      <c r="F90" s="6">
        <v>3</v>
      </c>
      <c r="G90" s="6">
        <v>3</v>
      </c>
    </row>
    <row r="91" spans="1:7" ht="23.25">
      <c r="A91" s="6"/>
      <c r="B91" s="8" t="s">
        <v>436</v>
      </c>
      <c r="C91" s="43" t="s">
        <v>114</v>
      </c>
      <c r="D91" s="6"/>
      <c r="E91" s="52"/>
      <c r="F91" s="6"/>
      <c r="G91" s="6"/>
    </row>
    <row r="92" spans="1:7" ht="23.25">
      <c r="A92" s="6" t="s">
        <v>438</v>
      </c>
      <c r="B92" s="8" t="s">
        <v>211</v>
      </c>
      <c r="C92" s="43"/>
      <c r="D92" s="6">
        <v>1</v>
      </c>
      <c r="E92" s="52">
        <v>6</v>
      </c>
      <c r="F92" s="6">
        <v>3</v>
      </c>
      <c r="G92" s="6">
        <v>7</v>
      </c>
    </row>
    <row r="93" spans="1:7" ht="23.25">
      <c r="A93" s="6" t="s">
        <v>801</v>
      </c>
      <c r="B93" s="18" t="s">
        <v>209</v>
      </c>
      <c r="C93" s="43"/>
      <c r="D93" s="43">
        <v>3</v>
      </c>
      <c r="E93" s="52">
        <v>0</v>
      </c>
      <c r="F93" s="6">
        <v>3</v>
      </c>
      <c r="G93" s="6">
        <v>3</v>
      </c>
    </row>
    <row r="94" spans="1:7" ht="23.25">
      <c r="A94" s="6" t="s">
        <v>798</v>
      </c>
      <c r="B94" s="8" t="s">
        <v>206</v>
      </c>
      <c r="C94" s="43"/>
      <c r="D94" s="6">
        <v>2</v>
      </c>
      <c r="E94" s="52">
        <v>3</v>
      </c>
      <c r="F94" s="6">
        <v>3</v>
      </c>
      <c r="G94" s="6">
        <v>5</v>
      </c>
    </row>
    <row r="95" spans="1:7" ht="23.25">
      <c r="A95" s="6" t="s">
        <v>437</v>
      </c>
      <c r="B95" s="8" t="s">
        <v>235</v>
      </c>
      <c r="C95" s="43"/>
      <c r="D95" s="6">
        <v>0</v>
      </c>
      <c r="E95" s="52">
        <v>6</v>
      </c>
      <c r="F95" s="6">
        <v>2</v>
      </c>
      <c r="G95" s="6">
        <v>6</v>
      </c>
    </row>
    <row r="96" spans="1:7" ht="23.25">
      <c r="A96" s="6"/>
      <c r="B96" s="8" t="s">
        <v>70</v>
      </c>
      <c r="C96" s="43" t="s">
        <v>103</v>
      </c>
      <c r="D96" s="6"/>
      <c r="E96" s="52"/>
      <c r="F96" s="6"/>
      <c r="G96" s="6"/>
    </row>
    <row r="97" spans="1:7" ht="23.25">
      <c r="A97" s="6" t="s">
        <v>439</v>
      </c>
      <c r="B97" s="8" t="s">
        <v>75</v>
      </c>
      <c r="C97" s="43"/>
      <c r="D97" s="6" t="s">
        <v>101</v>
      </c>
      <c r="E97" s="52" t="s">
        <v>101</v>
      </c>
      <c r="F97" s="6">
        <v>2</v>
      </c>
      <c r="G97" s="6">
        <v>4</v>
      </c>
    </row>
    <row r="98" spans="1:7" ht="23.25">
      <c r="A98" s="6"/>
      <c r="B98" s="13" t="s">
        <v>41</v>
      </c>
      <c r="C98" s="43"/>
      <c r="D98" s="6"/>
      <c r="E98" s="52"/>
      <c r="F98" s="6"/>
      <c r="G98" s="6"/>
    </row>
    <row r="99" spans="1:7" ht="23.25">
      <c r="A99" s="6" t="s">
        <v>320</v>
      </c>
      <c r="B99" s="14" t="s">
        <v>108</v>
      </c>
      <c r="C99" s="20"/>
      <c r="D99" s="6">
        <v>0</v>
      </c>
      <c r="E99" s="52">
        <v>2</v>
      </c>
      <c r="F99" s="6">
        <v>0</v>
      </c>
      <c r="G99" s="6">
        <v>2</v>
      </c>
    </row>
    <row r="100" spans="1:7" ht="23.25">
      <c r="A100" s="241" t="s">
        <v>4</v>
      </c>
      <c r="B100" s="242"/>
      <c r="C100" s="243"/>
      <c r="D100" s="4">
        <f>SUM(D87:D99)</f>
        <v>12</v>
      </c>
      <c r="E100" s="4">
        <f>SUM(E87:E99)</f>
        <v>22</v>
      </c>
      <c r="F100" s="4">
        <f>SUM(F87:F99)</f>
        <v>21</v>
      </c>
      <c r="G100" s="4">
        <f>SUM(G87:G99)</f>
        <v>38</v>
      </c>
    </row>
    <row r="101" spans="1:7" ht="16.5" customHeight="1">
      <c r="A101" s="32"/>
      <c r="B101" s="32"/>
      <c r="C101" s="32"/>
      <c r="D101" s="32"/>
      <c r="E101" s="32"/>
      <c r="F101" s="32"/>
      <c r="G101" s="32"/>
    </row>
    <row r="102" spans="1:7" ht="23.25">
      <c r="A102" s="33" t="s">
        <v>19</v>
      </c>
      <c r="B102" s="15"/>
      <c r="C102" s="34" t="s">
        <v>14</v>
      </c>
      <c r="D102" s="34"/>
      <c r="E102" s="34"/>
      <c r="F102" s="34"/>
      <c r="G102" s="34"/>
    </row>
    <row r="103" spans="1:7" ht="23.25">
      <c r="A103" s="50" t="s">
        <v>207</v>
      </c>
      <c r="B103" s="15"/>
      <c r="C103" s="50" t="s">
        <v>428</v>
      </c>
      <c r="D103" s="34"/>
      <c r="E103" s="34"/>
      <c r="F103" s="34"/>
      <c r="G103" s="34"/>
    </row>
    <row r="104" spans="1:7" ht="23.25">
      <c r="A104" s="36" t="s">
        <v>208</v>
      </c>
      <c r="B104" s="15"/>
      <c r="C104" s="35" t="s">
        <v>17</v>
      </c>
      <c r="D104" s="35"/>
      <c r="E104" s="35"/>
      <c r="F104" s="35"/>
      <c r="G104" s="35"/>
    </row>
    <row r="105" spans="1:7" ht="23.25">
      <c r="A105" s="34"/>
      <c r="B105" s="15"/>
      <c r="C105" s="34"/>
      <c r="D105" s="34"/>
      <c r="E105" s="34"/>
      <c r="F105" s="34"/>
      <c r="G105" s="34"/>
    </row>
    <row r="106" spans="1:7" ht="23.25">
      <c r="A106" s="247" t="s">
        <v>194</v>
      </c>
      <c r="B106" s="247"/>
      <c r="C106" s="247"/>
      <c r="D106" s="247"/>
      <c r="E106" s="247"/>
      <c r="F106" s="247"/>
      <c r="G106" s="247"/>
    </row>
    <row r="107" spans="1:7" ht="23.25">
      <c r="A107" s="37" t="s">
        <v>221</v>
      </c>
      <c r="B107" s="37"/>
      <c r="C107" s="37"/>
      <c r="D107" s="34"/>
      <c r="E107" s="34"/>
      <c r="F107" s="34"/>
      <c r="G107" s="34"/>
    </row>
    <row r="108" spans="1:7" ht="23.25">
      <c r="A108" s="247" t="s">
        <v>214</v>
      </c>
      <c r="B108" s="247"/>
      <c r="C108" s="247"/>
      <c r="D108" s="247"/>
      <c r="E108" s="34"/>
      <c r="F108" s="34"/>
      <c r="G108" s="38"/>
    </row>
    <row r="109" spans="1:7" ht="23.25">
      <c r="A109" s="34"/>
      <c r="B109" s="34"/>
      <c r="C109" s="34"/>
      <c r="D109" s="34"/>
      <c r="E109" s="34"/>
      <c r="F109" s="34"/>
      <c r="G109" s="38"/>
    </row>
    <row r="110" spans="1:7" ht="23.25">
      <c r="A110" s="34"/>
      <c r="B110" s="22" t="s">
        <v>32</v>
      </c>
      <c r="C110" s="34"/>
      <c r="D110" s="34"/>
      <c r="E110" s="34"/>
      <c r="F110" s="34"/>
      <c r="G110" s="34"/>
    </row>
    <row r="111" spans="1:7" ht="23.25">
      <c r="A111" s="34"/>
      <c r="B111" s="22"/>
      <c r="C111" s="34"/>
      <c r="D111" s="34"/>
      <c r="E111" s="34"/>
      <c r="F111" s="34"/>
      <c r="G111" s="34"/>
    </row>
    <row r="112" spans="1:7" ht="23.25">
      <c r="A112" s="34"/>
      <c r="B112" s="36" t="s">
        <v>215</v>
      </c>
      <c r="C112" s="34"/>
      <c r="D112" s="34"/>
      <c r="E112" s="34"/>
      <c r="F112" s="34"/>
      <c r="G112" s="34"/>
    </row>
    <row r="113" spans="1:7" ht="23.25">
      <c r="A113" s="34"/>
      <c r="B113" s="36" t="s">
        <v>430</v>
      </c>
      <c r="C113" s="34"/>
      <c r="D113" s="34"/>
      <c r="E113" s="34"/>
      <c r="F113" s="34"/>
      <c r="G113" s="34"/>
    </row>
    <row r="114" spans="1:7" ht="23.25">
      <c r="A114" s="34"/>
      <c r="B114" s="237" t="s">
        <v>36</v>
      </c>
      <c r="C114" s="237"/>
      <c r="D114" s="34"/>
      <c r="E114" s="34"/>
      <c r="F114" s="34"/>
      <c r="G114" s="34"/>
    </row>
    <row r="115" spans="1:7" ht="23.25">
      <c r="A115" s="98"/>
      <c r="B115" s="99"/>
      <c r="C115" s="67" t="s">
        <v>155</v>
      </c>
      <c r="D115" s="15"/>
      <c r="E115" s="15"/>
      <c r="F115" s="15"/>
      <c r="G115" s="15"/>
    </row>
    <row r="116" spans="1:7" ht="23.25">
      <c r="A116" s="238" t="s">
        <v>0</v>
      </c>
      <c r="B116" s="238"/>
      <c r="C116" s="238"/>
      <c r="D116" s="238"/>
      <c r="E116" s="238"/>
      <c r="F116" s="238"/>
      <c r="G116" s="238"/>
    </row>
    <row r="117" spans="1:7" ht="23.25">
      <c r="A117" s="238" t="s">
        <v>231</v>
      </c>
      <c r="B117" s="238"/>
      <c r="C117" s="238"/>
      <c r="D117" s="238"/>
      <c r="E117" s="238"/>
      <c r="F117" s="238"/>
      <c r="G117" s="238"/>
    </row>
    <row r="118" spans="1:7" ht="23.25">
      <c r="A118" s="238" t="s">
        <v>267</v>
      </c>
      <c r="B118" s="238"/>
      <c r="C118" s="238"/>
      <c r="D118" s="238"/>
      <c r="E118" s="238"/>
      <c r="F118" s="238"/>
      <c r="G118" s="238"/>
    </row>
    <row r="119" spans="1:7" ht="23.25">
      <c r="A119" s="238" t="s">
        <v>265</v>
      </c>
      <c r="B119" s="238"/>
      <c r="C119" s="238"/>
      <c r="D119" s="238"/>
      <c r="E119" s="238"/>
      <c r="F119" s="238"/>
      <c r="G119" s="238"/>
    </row>
    <row r="120" spans="1:7" ht="23.25">
      <c r="A120" s="1" t="s">
        <v>786</v>
      </c>
      <c r="B120" s="1"/>
      <c r="C120" s="253" t="s">
        <v>427</v>
      </c>
      <c r="D120" s="253"/>
      <c r="E120" s="253"/>
      <c r="F120" s="253"/>
      <c r="G120" s="253"/>
    </row>
    <row r="121" spans="1:7" ht="23.25">
      <c r="A121" s="1" t="s">
        <v>64</v>
      </c>
      <c r="B121" s="1" t="s">
        <v>68</v>
      </c>
      <c r="C121" s="1"/>
      <c r="D121" s="1"/>
      <c r="E121" s="1"/>
      <c r="F121" s="1"/>
      <c r="G121" s="2" t="s">
        <v>321</v>
      </c>
    </row>
    <row r="122" spans="1:7" ht="23.25">
      <c r="A122" s="3" t="s">
        <v>1</v>
      </c>
      <c r="B122" s="239" t="s">
        <v>2</v>
      </c>
      <c r="C122" s="240"/>
      <c r="D122" s="3" t="s">
        <v>87</v>
      </c>
      <c r="E122" s="3" t="s">
        <v>88</v>
      </c>
      <c r="F122" s="3" t="s">
        <v>5</v>
      </c>
      <c r="G122" s="3" t="s">
        <v>63</v>
      </c>
    </row>
    <row r="123" spans="1:7" ht="23.25">
      <c r="A123" s="4"/>
      <c r="B123" s="47" t="s">
        <v>290</v>
      </c>
      <c r="C123" s="45"/>
      <c r="D123" s="4"/>
      <c r="E123" s="53"/>
      <c r="F123" s="4"/>
      <c r="G123" s="4"/>
    </row>
    <row r="124" spans="1:7" ht="23.25">
      <c r="A124" s="4"/>
      <c r="B124" s="5" t="s">
        <v>156</v>
      </c>
      <c r="C124" s="43"/>
      <c r="D124" s="4"/>
      <c r="E124" s="53"/>
      <c r="F124" s="4"/>
      <c r="G124" s="4"/>
    </row>
    <row r="125" spans="1:7" ht="23.25">
      <c r="A125" s="6"/>
      <c r="B125" s="8" t="s">
        <v>620</v>
      </c>
      <c r="C125" s="43"/>
      <c r="D125" s="6"/>
      <c r="E125" s="52"/>
      <c r="F125" s="6"/>
      <c r="G125" s="6"/>
    </row>
    <row r="126" spans="1:7" ht="23.25">
      <c r="A126" s="6"/>
      <c r="B126" s="8" t="s">
        <v>158</v>
      </c>
      <c r="C126" s="43"/>
      <c r="D126" s="6"/>
      <c r="E126" s="52"/>
      <c r="F126" s="6"/>
      <c r="G126" s="6"/>
    </row>
    <row r="127" spans="1:7" ht="23.25">
      <c r="A127" s="16"/>
      <c r="B127" s="10" t="s">
        <v>296</v>
      </c>
      <c r="C127" s="49" t="s">
        <v>93</v>
      </c>
      <c r="D127" s="12"/>
      <c r="E127" s="54"/>
      <c r="F127" s="12"/>
      <c r="G127" s="6"/>
    </row>
    <row r="128" spans="1:7" ht="23.25">
      <c r="A128" s="6"/>
      <c r="B128" s="40" t="s">
        <v>300</v>
      </c>
      <c r="C128" s="43" t="s">
        <v>85</v>
      </c>
      <c r="D128" s="6"/>
      <c r="E128" s="52"/>
      <c r="F128" s="6"/>
      <c r="G128" s="6"/>
    </row>
    <row r="129" spans="1:7" ht="23.25">
      <c r="A129" s="6" t="s">
        <v>455</v>
      </c>
      <c r="B129" s="8" t="s">
        <v>218</v>
      </c>
      <c r="C129" s="43"/>
      <c r="D129" s="6">
        <v>3</v>
      </c>
      <c r="E129" s="52">
        <v>0</v>
      </c>
      <c r="F129" s="6">
        <v>3</v>
      </c>
      <c r="G129" s="6">
        <v>3</v>
      </c>
    </row>
    <row r="130" spans="1:7" ht="23.25">
      <c r="A130" s="6" t="s">
        <v>441</v>
      </c>
      <c r="B130" s="8" t="s">
        <v>212</v>
      </c>
      <c r="C130" s="43"/>
      <c r="D130" s="6">
        <v>3</v>
      </c>
      <c r="E130" s="52">
        <v>0</v>
      </c>
      <c r="F130" s="6">
        <v>3</v>
      </c>
      <c r="G130" s="6">
        <v>3</v>
      </c>
    </row>
    <row r="131" spans="1:7" ht="23.25">
      <c r="A131" s="6" t="s">
        <v>802</v>
      </c>
      <c r="B131" s="8" t="s">
        <v>807</v>
      </c>
      <c r="C131" s="43"/>
      <c r="D131" s="6">
        <v>3</v>
      </c>
      <c r="E131" s="52">
        <v>0</v>
      </c>
      <c r="F131" s="6">
        <v>3</v>
      </c>
      <c r="G131" s="6">
        <v>3</v>
      </c>
    </row>
    <row r="132" spans="1:7" ht="23.25">
      <c r="A132" s="6" t="s">
        <v>433</v>
      </c>
      <c r="B132" s="8" t="s">
        <v>210</v>
      </c>
      <c r="C132" s="43"/>
      <c r="D132" s="6">
        <v>2</v>
      </c>
      <c r="E132" s="52">
        <v>3</v>
      </c>
      <c r="F132" s="6">
        <v>3</v>
      </c>
      <c r="G132" s="6">
        <v>5</v>
      </c>
    </row>
    <row r="133" spans="1:7" ht="23.25">
      <c r="A133" s="6"/>
      <c r="B133" s="8" t="s">
        <v>191</v>
      </c>
      <c r="C133" s="43" t="s">
        <v>639</v>
      </c>
      <c r="D133" s="6"/>
      <c r="E133" s="52"/>
      <c r="F133" s="6"/>
      <c r="G133" s="6"/>
    </row>
    <row r="134" spans="1:7" ht="23.25">
      <c r="A134" s="6" t="s">
        <v>443</v>
      </c>
      <c r="B134" s="15" t="s">
        <v>444</v>
      </c>
      <c r="C134" s="43"/>
      <c r="D134" s="6">
        <v>1</v>
      </c>
      <c r="E134" s="52">
        <v>6</v>
      </c>
      <c r="F134" s="6">
        <v>3</v>
      </c>
      <c r="G134" s="6">
        <v>7</v>
      </c>
    </row>
    <row r="135" spans="1:7" ht="23.25">
      <c r="A135" s="6" t="s">
        <v>478</v>
      </c>
      <c r="B135" s="8" t="s">
        <v>234</v>
      </c>
      <c r="C135" s="43"/>
      <c r="D135" s="6">
        <v>0</v>
      </c>
      <c r="E135" s="52">
        <v>6</v>
      </c>
      <c r="F135" s="6">
        <v>2</v>
      </c>
      <c r="G135" s="6">
        <v>6</v>
      </c>
    </row>
    <row r="136" spans="1:7" ht="23.25">
      <c r="A136" s="6"/>
      <c r="B136" s="8" t="s">
        <v>70</v>
      </c>
      <c r="C136" s="43" t="s">
        <v>103</v>
      </c>
      <c r="D136" s="6"/>
      <c r="E136" s="52"/>
      <c r="F136" s="6"/>
      <c r="G136" s="6"/>
    </row>
    <row r="137" spans="1:7" ht="23.25">
      <c r="A137" s="6" t="s">
        <v>446</v>
      </c>
      <c r="B137" s="8" t="s">
        <v>68</v>
      </c>
      <c r="C137" s="43"/>
      <c r="D137" s="6" t="s">
        <v>101</v>
      </c>
      <c r="E137" s="52" t="s">
        <v>101</v>
      </c>
      <c r="F137" s="6">
        <v>2</v>
      </c>
      <c r="G137" s="6">
        <v>4</v>
      </c>
    </row>
    <row r="138" spans="1:7" ht="23.25">
      <c r="A138" s="6"/>
      <c r="B138" s="13" t="s">
        <v>3</v>
      </c>
      <c r="C138" s="45"/>
      <c r="D138" s="6"/>
      <c r="E138" s="52"/>
      <c r="F138" s="6"/>
      <c r="G138" s="6"/>
    </row>
    <row r="139" spans="1:7" ht="23.25">
      <c r="A139" s="6"/>
      <c r="B139" s="13" t="s">
        <v>41</v>
      </c>
      <c r="C139" s="43"/>
      <c r="D139" s="6"/>
      <c r="E139" s="52"/>
      <c r="F139" s="6"/>
      <c r="G139" s="6"/>
    </row>
    <row r="140" spans="1:7" ht="23.25">
      <c r="A140" s="6" t="s">
        <v>407</v>
      </c>
      <c r="B140" s="14" t="s">
        <v>109</v>
      </c>
      <c r="C140" s="20"/>
      <c r="D140" s="6">
        <v>0</v>
      </c>
      <c r="E140" s="52">
        <v>2</v>
      </c>
      <c r="F140" s="6">
        <v>0</v>
      </c>
      <c r="G140" s="6">
        <v>2</v>
      </c>
    </row>
    <row r="141" spans="1:7" ht="23.25">
      <c r="A141" s="241" t="s">
        <v>4</v>
      </c>
      <c r="B141" s="242"/>
      <c r="C141" s="243"/>
      <c r="D141" s="4">
        <f>SUM(D129:D140)</f>
        <v>12</v>
      </c>
      <c r="E141" s="4">
        <f>SUM(E129:E140)</f>
        <v>17</v>
      </c>
      <c r="F141" s="4">
        <f>SUM(F129:F140)</f>
        <v>19</v>
      </c>
      <c r="G141" s="4">
        <f>SUM(G129:G140)</f>
        <v>33</v>
      </c>
    </row>
    <row r="142" spans="1:7" ht="15" customHeight="1">
      <c r="A142" s="32"/>
      <c r="B142" s="32"/>
      <c r="C142" s="32"/>
      <c r="D142" s="32"/>
      <c r="E142" s="32"/>
      <c r="F142" s="32"/>
      <c r="G142" s="32"/>
    </row>
    <row r="143" spans="1:7" ht="28.5" customHeight="1">
      <c r="A143" s="33" t="s">
        <v>19</v>
      </c>
      <c r="B143" s="15"/>
      <c r="C143" s="34" t="s">
        <v>14</v>
      </c>
      <c r="D143" s="34"/>
      <c r="E143" s="34"/>
      <c r="F143" s="34"/>
      <c r="G143" s="34"/>
    </row>
    <row r="144" spans="1:7" ht="23.25">
      <c r="A144" s="50" t="s">
        <v>207</v>
      </c>
      <c r="B144" s="15"/>
      <c r="C144" s="50" t="s">
        <v>428</v>
      </c>
      <c r="D144" s="34"/>
      <c r="E144" s="34"/>
      <c r="F144" s="34"/>
      <c r="G144" s="34"/>
    </row>
    <row r="145" spans="1:7" ht="23.25">
      <c r="A145" s="36" t="s">
        <v>208</v>
      </c>
      <c r="B145" s="15"/>
      <c r="C145" s="35" t="s">
        <v>17</v>
      </c>
      <c r="D145" s="35"/>
      <c r="E145" s="35"/>
      <c r="F145" s="35"/>
      <c r="G145" s="35"/>
    </row>
    <row r="146" spans="1:7" ht="23.25">
      <c r="A146" s="34"/>
      <c r="B146" s="15"/>
      <c r="C146" s="34"/>
      <c r="D146" s="34"/>
      <c r="E146" s="34"/>
      <c r="F146" s="34"/>
      <c r="G146" s="34"/>
    </row>
    <row r="147" spans="1:7" ht="23.25">
      <c r="A147" s="247" t="s">
        <v>194</v>
      </c>
      <c r="B147" s="247"/>
      <c r="C147" s="247"/>
      <c r="D147" s="247"/>
      <c r="E147" s="247"/>
      <c r="F147" s="247"/>
      <c r="G147" s="247"/>
    </row>
    <row r="148" spans="1:7" ht="23.25">
      <c r="A148" s="37" t="s">
        <v>221</v>
      </c>
      <c r="B148" s="37"/>
      <c r="C148" s="37"/>
      <c r="D148" s="34"/>
      <c r="E148" s="34"/>
      <c r="F148" s="34"/>
      <c r="G148" s="34"/>
    </row>
    <row r="149" spans="1:7" ht="23.25">
      <c r="A149" s="247" t="s">
        <v>214</v>
      </c>
      <c r="B149" s="247"/>
      <c r="C149" s="247"/>
      <c r="D149" s="247"/>
      <c r="E149" s="34"/>
      <c r="F149" s="34"/>
      <c r="G149" s="38"/>
    </row>
    <row r="150" spans="1:7" ht="23.25">
      <c r="A150" s="34"/>
      <c r="B150" s="34"/>
      <c r="C150" s="34"/>
      <c r="D150" s="34"/>
      <c r="E150" s="34"/>
      <c r="F150" s="34"/>
      <c r="G150" s="38"/>
    </row>
    <row r="151" spans="1:7" ht="23.25">
      <c r="A151" s="34"/>
      <c r="B151" s="22" t="s">
        <v>32</v>
      </c>
      <c r="C151" s="34"/>
      <c r="D151" s="34"/>
      <c r="E151" s="34"/>
      <c r="F151" s="34"/>
      <c r="G151" s="34"/>
    </row>
    <row r="152" spans="1:7" ht="23.25">
      <c r="A152" s="34"/>
      <c r="B152" s="22"/>
      <c r="C152" s="34"/>
      <c r="D152" s="34"/>
      <c r="E152" s="34"/>
      <c r="F152" s="34"/>
      <c r="G152" s="34"/>
    </row>
    <row r="153" spans="1:7" ht="23.25">
      <c r="A153" s="34"/>
      <c r="B153" s="36" t="s">
        <v>215</v>
      </c>
      <c r="C153" s="34"/>
      <c r="D153" s="34"/>
      <c r="E153" s="34"/>
      <c r="F153" s="34"/>
      <c r="G153" s="34"/>
    </row>
    <row r="154" spans="1:7" ht="23.25">
      <c r="A154" s="34"/>
      <c r="B154" s="36" t="s">
        <v>430</v>
      </c>
      <c r="C154" s="34"/>
      <c r="D154" s="34"/>
      <c r="E154" s="34"/>
      <c r="F154" s="34"/>
      <c r="G154" s="34"/>
    </row>
    <row r="155" spans="1:7" ht="23.25">
      <c r="A155" s="34"/>
      <c r="B155" s="237" t="s">
        <v>36</v>
      </c>
      <c r="C155" s="237"/>
      <c r="D155" s="34"/>
      <c r="E155" s="34"/>
      <c r="F155" s="34"/>
      <c r="G155" s="34"/>
    </row>
    <row r="156" spans="1:7" ht="23.25">
      <c r="A156" s="98"/>
      <c r="B156" s="99"/>
      <c r="C156" s="67" t="s">
        <v>155</v>
      </c>
      <c r="D156" s="15"/>
      <c r="E156" s="15"/>
      <c r="F156" s="15"/>
      <c r="G156" s="15"/>
    </row>
    <row r="157" spans="1:7" ht="21.75">
      <c r="A157" s="98"/>
      <c r="B157" s="98"/>
      <c r="C157" s="98"/>
      <c r="D157" s="98"/>
      <c r="E157" s="98"/>
      <c r="F157" s="273"/>
      <c r="G157" s="273"/>
    </row>
    <row r="158" spans="1:7" ht="23.25">
      <c r="A158" s="238" t="s">
        <v>0</v>
      </c>
      <c r="B158" s="238"/>
      <c r="C158" s="238"/>
      <c r="D158" s="238"/>
      <c r="E158" s="238"/>
      <c r="F158" s="238"/>
      <c r="G158" s="238"/>
    </row>
    <row r="159" spans="1:7" ht="23.25">
      <c r="A159" s="238" t="s">
        <v>231</v>
      </c>
      <c r="B159" s="238"/>
      <c r="C159" s="238"/>
      <c r="D159" s="238"/>
      <c r="E159" s="238"/>
      <c r="F159" s="238"/>
      <c r="G159" s="238"/>
    </row>
    <row r="160" spans="1:7" ht="23.25">
      <c r="A160" s="238" t="s">
        <v>267</v>
      </c>
      <c r="B160" s="238"/>
      <c r="C160" s="238"/>
      <c r="D160" s="238"/>
      <c r="E160" s="238"/>
      <c r="F160" s="238"/>
      <c r="G160" s="238"/>
    </row>
    <row r="161" spans="1:7" ht="23.25">
      <c r="A161" s="238" t="s">
        <v>265</v>
      </c>
      <c r="B161" s="238"/>
      <c r="C161" s="238"/>
      <c r="D161" s="238"/>
      <c r="E161" s="238"/>
      <c r="F161" s="238"/>
      <c r="G161" s="238"/>
    </row>
    <row r="162" spans="1:7" ht="23.25">
      <c r="A162" s="1" t="s">
        <v>786</v>
      </c>
      <c r="B162" s="1"/>
      <c r="C162" s="253" t="s">
        <v>427</v>
      </c>
      <c r="D162" s="253"/>
      <c r="E162" s="253"/>
      <c r="F162" s="253"/>
      <c r="G162" s="253"/>
    </row>
    <row r="163" spans="1:7" ht="23.25">
      <c r="A163" s="1" t="s">
        <v>64</v>
      </c>
      <c r="B163" s="1"/>
      <c r="C163" s="1"/>
      <c r="D163" s="1"/>
      <c r="E163" s="1"/>
      <c r="F163" s="1"/>
      <c r="G163" s="2" t="s">
        <v>332</v>
      </c>
    </row>
    <row r="164" spans="1:7" ht="23.25">
      <c r="A164" s="3" t="s">
        <v>1</v>
      </c>
      <c r="B164" s="239" t="s">
        <v>2</v>
      </c>
      <c r="C164" s="240"/>
      <c r="D164" s="3" t="s">
        <v>87</v>
      </c>
      <c r="E164" s="3" t="s">
        <v>88</v>
      </c>
      <c r="F164" s="3" t="s">
        <v>5</v>
      </c>
      <c r="G164" s="3" t="s">
        <v>63</v>
      </c>
    </row>
    <row r="165" spans="1:7" ht="23.25">
      <c r="A165" s="4"/>
      <c r="B165" s="47" t="s">
        <v>290</v>
      </c>
      <c r="C165" s="45" t="s">
        <v>106</v>
      </c>
      <c r="D165" s="4"/>
      <c r="E165" s="4"/>
      <c r="F165" s="4"/>
      <c r="G165" s="4"/>
    </row>
    <row r="166" spans="1:7" ht="23.25">
      <c r="A166" s="4"/>
      <c r="B166" s="5" t="s">
        <v>618</v>
      </c>
      <c r="C166" s="43" t="s">
        <v>115</v>
      </c>
      <c r="D166" s="4"/>
      <c r="E166" s="4"/>
      <c r="F166" s="4"/>
      <c r="G166" s="4"/>
    </row>
    <row r="167" spans="1:7" ht="23.25">
      <c r="A167" s="6" t="s">
        <v>333</v>
      </c>
      <c r="B167" s="5" t="s">
        <v>447</v>
      </c>
      <c r="C167" s="43"/>
      <c r="D167" s="6">
        <v>3</v>
      </c>
      <c r="E167" s="6">
        <v>0</v>
      </c>
      <c r="F167" s="6">
        <v>3</v>
      </c>
      <c r="G167" s="6">
        <v>3</v>
      </c>
    </row>
    <row r="168" spans="1:7" ht="23.25">
      <c r="A168" s="6"/>
      <c r="B168" s="8" t="s">
        <v>340</v>
      </c>
      <c r="C168" s="43" t="s">
        <v>115</v>
      </c>
      <c r="D168" s="6"/>
      <c r="E168" s="52"/>
      <c r="F168" s="6"/>
      <c r="G168" s="6"/>
    </row>
    <row r="169" spans="1:7" ht="23.25">
      <c r="A169" s="17" t="s">
        <v>341</v>
      </c>
      <c r="B169" s="268" t="s">
        <v>422</v>
      </c>
      <c r="C169" s="272"/>
      <c r="D169" s="6">
        <v>3</v>
      </c>
      <c r="E169" s="52">
        <v>0</v>
      </c>
      <c r="F169" s="6">
        <v>3</v>
      </c>
      <c r="G169" s="6">
        <v>3</v>
      </c>
    </row>
    <row r="170" spans="1:7" ht="23.25">
      <c r="A170" s="6"/>
      <c r="B170" s="8" t="s">
        <v>448</v>
      </c>
      <c r="C170" s="43" t="s">
        <v>115</v>
      </c>
      <c r="D170" s="6"/>
      <c r="E170" s="52"/>
      <c r="F170" s="6"/>
      <c r="G170" s="6"/>
    </row>
    <row r="171" spans="1:7" ht="23.25">
      <c r="A171" s="6" t="s">
        <v>338</v>
      </c>
      <c r="B171" s="8" t="s">
        <v>449</v>
      </c>
      <c r="C171" s="43"/>
      <c r="D171" s="6">
        <v>0</v>
      </c>
      <c r="E171" s="52">
        <v>2</v>
      </c>
      <c r="F171" s="6">
        <v>1</v>
      </c>
      <c r="G171" s="6">
        <v>2</v>
      </c>
    </row>
    <row r="172" spans="1:7" ht="23.25">
      <c r="A172" s="6" t="s">
        <v>353</v>
      </c>
      <c r="B172" s="8" t="s">
        <v>380</v>
      </c>
      <c r="C172" s="43"/>
      <c r="D172" s="6">
        <v>2</v>
      </c>
      <c r="E172" s="52">
        <v>0</v>
      </c>
      <c r="F172" s="6">
        <v>2</v>
      </c>
      <c r="G172" s="6">
        <v>2</v>
      </c>
    </row>
    <row r="173" spans="1:7" ht="23.25">
      <c r="A173" s="16"/>
      <c r="B173" s="10" t="s">
        <v>296</v>
      </c>
      <c r="C173" s="49" t="s">
        <v>96</v>
      </c>
      <c r="D173" s="12"/>
      <c r="E173" s="54"/>
      <c r="F173" s="12"/>
      <c r="G173" s="6"/>
    </row>
    <row r="174" spans="1:7" ht="23.25">
      <c r="A174" s="12"/>
      <c r="B174" s="8" t="s">
        <v>423</v>
      </c>
      <c r="C174" s="43" t="s">
        <v>450</v>
      </c>
      <c r="D174" s="12"/>
      <c r="E174" s="54"/>
      <c r="F174" s="12"/>
      <c r="G174" s="6"/>
    </row>
    <row r="175" spans="1:7" ht="23.25">
      <c r="A175" s="12"/>
      <c r="B175" s="8" t="s">
        <v>432</v>
      </c>
      <c r="C175" s="43" t="s">
        <v>177</v>
      </c>
      <c r="D175" s="12"/>
      <c r="E175" s="54"/>
      <c r="F175" s="12"/>
      <c r="G175" s="6"/>
    </row>
    <row r="176" spans="1:7" ht="23.25">
      <c r="A176" s="6" t="s">
        <v>451</v>
      </c>
      <c r="B176" s="8" t="s">
        <v>166</v>
      </c>
      <c r="C176" s="45"/>
      <c r="D176" s="6">
        <v>1</v>
      </c>
      <c r="E176" s="52">
        <v>0</v>
      </c>
      <c r="F176" s="6">
        <v>1</v>
      </c>
      <c r="G176" s="6">
        <v>1</v>
      </c>
    </row>
    <row r="177" spans="1:7" ht="23.25">
      <c r="A177" s="6"/>
      <c r="B177" s="8" t="s">
        <v>424</v>
      </c>
      <c r="C177" s="43" t="s">
        <v>106</v>
      </c>
      <c r="D177" s="6"/>
      <c r="E177" s="52"/>
      <c r="F177" s="6"/>
      <c r="G177" s="6"/>
    </row>
    <row r="178" spans="1:7" ht="23.25">
      <c r="A178" s="12" t="s">
        <v>452</v>
      </c>
      <c r="B178" s="8" t="s">
        <v>216</v>
      </c>
      <c r="C178" s="41"/>
      <c r="D178" s="6">
        <v>2</v>
      </c>
      <c r="E178" s="52">
        <v>2</v>
      </c>
      <c r="F178" s="6">
        <v>3</v>
      </c>
      <c r="G178" s="6">
        <v>4</v>
      </c>
    </row>
    <row r="179" spans="1:7" ht="23.25">
      <c r="A179" s="12" t="s">
        <v>453</v>
      </c>
      <c r="B179" s="8" t="s">
        <v>217</v>
      </c>
      <c r="C179" s="43"/>
      <c r="D179" s="6">
        <v>2</v>
      </c>
      <c r="E179" s="52">
        <v>2</v>
      </c>
      <c r="F179" s="6">
        <v>3</v>
      </c>
      <c r="G179" s="6">
        <v>4</v>
      </c>
    </row>
    <row r="180" spans="1:7" ht="23.25">
      <c r="A180" s="6" t="s">
        <v>454</v>
      </c>
      <c r="B180" s="8" t="s">
        <v>204</v>
      </c>
      <c r="C180" s="41"/>
      <c r="D180" s="6">
        <v>2</v>
      </c>
      <c r="E180" s="52">
        <v>2</v>
      </c>
      <c r="F180" s="6">
        <v>3</v>
      </c>
      <c r="G180" s="6">
        <v>4</v>
      </c>
    </row>
    <row r="181" spans="1:7" ht="23.25">
      <c r="A181" s="6"/>
      <c r="B181" s="40" t="s">
        <v>300</v>
      </c>
      <c r="C181" s="43" t="s">
        <v>115</v>
      </c>
      <c r="D181" s="6"/>
      <c r="E181" s="52"/>
      <c r="F181" s="6"/>
      <c r="G181" s="6"/>
    </row>
    <row r="182" spans="1:7" ht="23.25">
      <c r="A182" s="6" t="s">
        <v>425</v>
      </c>
      <c r="B182" s="8" t="s">
        <v>205</v>
      </c>
      <c r="C182" s="43">
        <v>3</v>
      </c>
      <c r="D182" s="6">
        <v>2</v>
      </c>
      <c r="E182" s="52">
        <v>3</v>
      </c>
      <c r="F182" s="6">
        <v>3</v>
      </c>
      <c r="G182" s="6">
        <v>5</v>
      </c>
    </row>
    <row r="183" spans="1:7" ht="23.25">
      <c r="A183" s="7"/>
      <c r="B183" s="14" t="s">
        <v>191</v>
      </c>
      <c r="C183" s="42"/>
      <c r="D183" s="7"/>
      <c r="E183" s="96"/>
      <c r="F183" s="7"/>
      <c r="G183" s="7"/>
    </row>
    <row r="184" spans="1:7" ht="23.25">
      <c r="A184" s="6"/>
      <c r="B184" s="8" t="s">
        <v>45</v>
      </c>
      <c r="C184" s="43"/>
      <c r="D184" s="6"/>
      <c r="E184" s="52"/>
      <c r="F184" s="6"/>
      <c r="G184" s="6"/>
    </row>
    <row r="185" spans="1:7" ht="23.25">
      <c r="A185" s="6"/>
      <c r="B185" s="5" t="s">
        <v>219</v>
      </c>
      <c r="C185" s="43"/>
      <c r="D185" s="31"/>
      <c r="E185" s="31"/>
      <c r="F185" s="6"/>
      <c r="G185" s="6"/>
    </row>
    <row r="186" spans="1:7" ht="23.25">
      <c r="A186" s="6" t="s">
        <v>456</v>
      </c>
      <c r="B186" s="5" t="s">
        <v>391</v>
      </c>
      <c r="C186" s="69"/>
      <c r="D186" s="43" t="s">
        <v>101</v>
      </c>
      <c r="E186" s="43">
        <v>4</v>
      </c>
      <c r="F186" s="6">
        <v>4</v>
      </c>
      <c r="G186" s="6">
        <v>4</v>
      </c>
    </row>
    <row r="187" spans="1:7" ht="23.25">
      <c r="A187" s="6"/>
      <c r="B187" s="13" t="s">
        <v>3</v>
      </c>
      <c r="C187" s="45" t="s">
        <v>115</v>
      </c>
      <c r="D187" s="6"/>
      <c r="E187" s="52"/>
      <c r="F187" s="6"/>
      <c r="G187" s="6"/>
    </row>
    <row r="188" spans="1:7" ht="23.25">
      <c r="A188" s="6" t="s">
        <v>457</v>
      </c>
      <c r="B188" s="8" t="s">
        <v>105</v>
      </c>
      <c r="C188" s="45"/>
      <c r="D188" s="6">
        <v>3</v>
      </c>
      <c r="E188" s="52">
        <v>0</v>
      </c>
      <c r="F188" s="6">
        <v>3</v>
      </c>
      <c r="G188" s="6">
        <v>3</v>
      </c>
    </row>
    <row r="189" spans="1:7" ht="23.25">
      <c r="A189" s="6" t="s">
        <v>299</v>
      </c>
      <c r="B189" s="8" t="s">
        <v>52</v>
      </c>
      <c r="C189" s="43"/>
      <c r="D189" s="6">
        <v>3</v>
      </c>
      <c r="E189" s="52">
        <v>0</v>
      </c>
      <c r="F189" s="6">
        <v>3</v>
      </c>
      <c r="G189" s="6">
        <v>3</v>
      </c>
    </row>
    <row r="190" spans="1:7" ht="23.25">
      <c r="A190" s="6"/>
      <c r="B190" s="13" t="s">
        <v>41</v>
      </c>
      <c r="C190" s="43"/>
      <c r="D190" s="6"/>
      <c r="E190" s="52"/>
      <c r="F190" s="6"/>
      <c r="G190" s="6"/>
    </row>
    <row r="191" spans="1:7" ht="23.25">
      <c r="A191" s="6" t="s">
        <v>445</v>
      </c>
      <c r="B191" s="14" t="s">
        <v>30</v>
      </c>
      <c r="C191" s="20"/>
      <c r="D191" s="6">
        <v>0</v>
      </c>
      <c r="E191" s="52">
        <v>2</v>
      </c>
      <c r="F191" s="6">
        <v>0</v>
      </c>
      <c r="G191" s="6">
        <v>2</v>
      </c>
    </row>
    <row r="192" spans="1:7" ht="23.25">
      <c r="A192" s="241" t="s">
        <v>4</v>
      </c>
      <c r="B192" s="242"/>
      <c r="C192" s="243"/>
      <c r="D192" s="4">
        <f>SUM(D167:D191)</f>
        <v>23</v>
      </c>
      <c r="E192" s="4">
        <f>SUM(E167:E191)</f>
        <v>17</v>
      </c>
      <c r="F192" s="4">
        <f>SUM(F167:F191)</f>
        <v>32</v>
      </c>
      <c r="G192" s="4">
        <f>SUM(G167:G191)</f>
        <v>40</v>
      </c>
    </row>
    <row r="193" spans="1:7" ht="13.5" customHeight="1">
      <c r="A193" s="32"/>
      <c r="B193" s="32"/>
      <c r="C193" s="32"/>
      <c r="D193" s="32"/>
      <c r="E193" s="32"/>
      <c r="F193" s="32"/>
      <c r="G193" s="32"/>
    </row>
    <row r="194" spans="1:7" ht="23.25">
      <c r="A194" s="33" t="s">
        <v>19</v>
      </c>
      <c r="B194" s="15"/>
      <c r="C194" s="34" t="s">
        <v>14</v>
      </c>
      <c r="D194" s="34"/>
      <c r="E194" s="34"/>
      <c r="F194" s="34"/>
      <c r="G194" s="34"/>
    </row>
    <row r="195" spans="1:7" ht="23.25">
      <c r="A195" s="50" t="s">
        <v>207</v>
      </c>
      <c r="B195" s="15"/>
      <c r="C195" s="50" t="s">
        <v>428</v>
      </c>
      <c r="D195" s="34"/>
      <c r="E195" s="34"/>
      <c r="F195" s="34"/>
      <c r="G195" s="34"/>
    </row>
    <row r="196" spans="1:7" ht="23.25">
      <c r="A196" s="36" t="s">
        <v>208</v>
      </c>
      <c r="B196" s="15"/>
      <c r="C196" s="35" t="s">
        <v>17</v>
      </c>
      <c r="D196" s="35"/>
      <c r="E196" s="35"/>
      <c r="F196" s="35"/>
      <c r="G196" s="35"/>
    </row>
    <row r="197" spans="1:7" ht="21.75" customHeight="1">
      <c r="A197" s="34"/>
      <c r="B197" s="15"/>
      <c r="C197" s="34"/>
      <c r="D197" s="34"/>
      <c r="E197" s="34"/>
      <c r="F197" s="34"/>
      <c r="G197" s="34"/>
    </row>
    <row r="198" spans="1:7" ht="23.25">
      <c r="A198" s="247" t="s">
        <v>194</v>
      </c>
      <c r="B198" s="247"/>
      <c r="C198" s="247"/>
      <c r="D198" s="247"/>
      <c r="E198" s="247"/>
      <c r="F198" s="247"/>
      <c r="G198" s="247"/>
    </row>
    <row r="199" spans="1:7" ht="23.25">
      <c r="A199" s="37" t="s">
        <v>221</v>
      </c>
      <c r="B199" s="37"/>
      <c r="C199" s="37"/>
      <c r="D199" s="34"/>
      <c r="E199" s="34"/>
      <c r="F199" s="34"/>
      <c r="G199" s="34"/>
    </row>
    <row r="200" spans="1:7" ht="23.25">
      <c r="A200" s="247" t="s">
        <v>214</v>
      </c>
      <c r="B200" s="247"/>
      <c r="C200" s="247"/>
      <c r="D200" s="247"/>
      <c r="E200" s="34"/>
      <c r="F200" s="34"/>
      <c r="G200" s="38"/>
    </row>
    <row r="201" spans="1:7" ht="19.5" customHeight="1">
      <c r="A201" s="34"/>
      <c r="B201" s="34"/>
      <c r="C201" s="34"/>
      <c r="D201" s="34"/>
      <c r="E201" s="34"/>
      <c r="F201" s="34"/>
      <c r="G201" s="38"/>
    </row>
    <row r="202" spans="1:7" ht="23.25">
      <c r="A202" s="34"/>
      <c r="B202" s="22" t="s">
        <v>32</v>
      </c>
      <c r="C202" s="34"/>
      <c r="D202" s="34"/>
      <c r="E202" s="34"/>
      <c r="F202" s="34"/>
      <c r="G202" s="34"/>
    </row>
    <row r="203" spans="1:7" ht="21" customHeight="1">
      <c r="A203" s="34"/>
      <c r="B203" s="22"/>
      <c r="C203" s="34"/>
      <c r="D203" s="34"/>
      <c r="E203" s="34"/>
      <c r="F203" s="34"/>
      <c r="G203" s="34"/>
    </row>
    <row r="204" spans="1:7" ht="23.25">
      <c r="A204" s="34"/>
      <c r="B204" s="36" t="s">
        <v>215</v>
      </c>
      <c r="C204" s="34"/>
      <c r="D204" s="34"/>
      <c r="E204" s="34"/>
      <c r="F204" s="34"/>
      <c r="G204" s="34"/>
    </row>
    <row r="205" spans="1:7" ht="23.25">
      <c r="A205" s="34"/>
      <c r="B205" s="36" t="s">
        <v>430</v>
      </c>
      <c r="C205" s="34"/>
      <c r="D205" s="34"/>
      <c r="E205" s="34"/>
      <c r="F205" s="34"/>
      <c r="G205" s="34"/>
    </row>
    <row r="206" spans="1:7" ht="23.25">
      <c r="A206" s="34"/>
      <c r="B206" s="237" t="s">
        <v>36</v>
      </c>
      <c r="C206" s="237"/>
      <c r="D206" s="34"/>
      <c r="E206" s="34"/>
      <c r="F206" s="34"/>
      <c r="G206" s="34"/>
    </row>
    <row r="207" spans="1:7" ht="23.25">
      <c r="A207" s="98"/>
      <c r="B207" s="99"/>
      <c r="C207" s="67" t="s">
        <v>155</v>
      </c>
      <c r="D207" s="15"/>
      <c r="E207" s="15"/>
      <c r="F207" s="15"/>
      <c r="G207" s="15"/>
    </row>
    <row r="208" spans="1:7" ht="23.25">
      <c r="A208" s="32"/>
      <c r="B208" s="271"/>
      <c r="C208" s="271"/>
      <c r="D208" s="271"/>
      <c r="E208" s="271"/>
      <c r="F208" s="271"/>
      <c r="G208" s="271"/>
    </row>
    <row r="209" spans="1:7" ht="23.25">
      <c r="A209" s="33"/>
      <c r="B209" s="15"/>
      <c r="C209" s="34"/>
      <c r="D209" s="34"/>
      <c r="E209" s="34"/>
      <c r="F209" s="34"/>
      <c r="G209" s="34"/>
    </row>
    <row r="210" spans="1:7" ht="23.25">
      <c r="A210" s="50"/>
      <c r="B210" s="15"/>
      <c r="C210" s="50"/>
      <c r="D210" s="34"/>
      <c r="E210" s="34"/>
      <c r="F210" s="34"/>
      <c r="G210" s="34"/>
    </row>
    <row r="211" spans="1:7" ht="23.25">
      <c r="A211" s="36"/>
      <c r="B211" s="15"/>
      <c r="C211" s="35"/>
      <c r="D211" s="35"/>
      <c r="E211" s="35"/>
      <c r="F211" s="35"/>
      <c r="G211" s="35"/>
    </row>
    <row r="212" spans="1:7" ht="23.25">
      <c r="A212" s="34"/>
      <c r="B212" s="15"/>
      <c r="C212" s="34"/>
      <c r="D212" s="34"/>
      <c r="E212" s="34"/>
      <c r="F212" s="34"/>
      <c r="G212" s="34"/>
    </row>
    <row r="213" spans="1:7" ht="23.25">
      <c r="A213" s="247"/>
      <c r="B213" s="247"/>
      <c r="C213" s="247"/>
      <c r="D213" s="34"/>
      <c r="E213" s="34"/>
      <c r="F213" s="34"/>
      <c r="G213" s="34"/>
    </row>
    <row r="214" spans="1:7" ht="23.25">
      <c r="A214" s="37"/>
      <c r="B214" s="37"/>
      <c r="C214" s="37"/>
      <c r="D214" s="34"/>
      <c r="E214" s="34"/>
      <c r="F214" s="34"/>
      <c r="G214" s="34"/>
    </row>
    <row r="215" spans="1:7" ht="23.25">
      <c r="A215" s="247"/>
      <c r="B215" s="247"/>
      <c r="C215" s="247"/>
      <c r="D215" s="247"/>
      <c r="E215" s="34"/>
      <c r="F215" s="34"/>
      <c r="G215" s="38"/>
    </row>
    <row r="216" spans="1:7" ht="23.25">
      <c r="A216" s="34"/>
      <c r="B216" s="34"/>
      <c r="C216" s="34"/>
      <c r="D216" s="34"/>
      <c r="E216" s="34"/>
      <c r="F216" s="34"/>
      <c r="G216" s="38"/>
    </row>
    <row r="217" spans="1:7" ht="23.25">
      <c r="A217" s="34"/>
      <c r="B217" s="22"/>
      <c r="C217" s="34"/>
      <c r="D217" s="34"/>
      <c r="E217" s="34"/>
      <c r="F217" s="34"/>
      <c r="G217" s="34"/>
    </row>
    <row r="218" spans="1:7" ht="23.25">
      <c r="A218" s="34"/>
      <c r="B218" s="22"/>
      <c r="C218" s="34"/>
      <c r="D218" s="34"/>
      <c r="E218" s="34"/>
      <c r="F218" s="34"/>
      <c r="G218" s="34"/>
    </row>
    <row r="219" spans="1:7" ht="23.25">
      <c r="A219" s="34"/>
      <c r="B219" s="36"/>
      <c r="C219" s="34"/>
      <c r="D219" s="34"/>
      <c r="E219" s="34"/>
      <c r="F219" s="34"/>
      <c r="G219" s="34"/>
    </row>
    <row r="220" spans="1:7" ht="23.25">
      <c r="A220" s="34"/>
      <c r="B220" s="36"/>
      <c r="C220" s="34"/>
      <c r="D220" s="34"/>
      <c r="E220" s="34"/>
      <c r="F220" s="34"/>
      <c r="G220" s="34"/>
    </row>
    <row r="221" spans="1:7" ht="23.25">
      <c r="A221" s="34"/>
      <c r="B221" s="237"/>
      <c r="C221" s="237"/>
      <c r="D221" s="34"/>
      <c r="E221" s="34"/>
      <c r="F221" s="34"/>
      <c r="G221" s="34"/>
    </row>
    <row r="222" spans="2:7" ht="23.25">
      <c r="B222" s="66"/>
      <c r="C222" s="67"/>
      <c r="D222" s="15"/>
      <c r="E222" s="15"/>
      <c r="F222" s="15"/>
      <c r="G222" s="15"/>
    </row>
  </sheetData>
  <sheetProtection/>
  <mergeCells count="59">
    <mergeCell ref="A41:D41"/>
    <mergeCell ref="B47:C47"/>
    <mergeCell ref="A49:G49"/>
    <mergeCell ref="F1:G1"/>
    <mergeCell ref="A2:G2"/>
    <mergeCell ref="A3:G3"/>
    <mergeCell ref="A4:G4"/>
    <mergeCell ref="A5:G5"/>
    <mergeCell ref="C6:G6"/>
    <mergeCell ref="A79:G79"/>
    <mergeCell ref="A80:G80"/>
    <mergeCell ref="C81:G81"/>
    <mergeCell ref="B83:C83"/>
    <mergeCell ref="B8:C8"/>
    <mergeCell ref="B25:C25"/>
    <mergeCell ref="B27:C27"/>
    <mergeCell ref="A33:C33"/>
    <mergeCell ref="B55:C55"/>
    <mergeCell ref="A39:G39"/>
    <mergeCell ref="F157:G157"/>
    <mergeCell ref="A158:G158"/>
    <mergeCell ref="A149:D149"/>
    <mergeCell ref="B155:C155"/>
    <mergeCell ref="A100:C100"/>
    <mergeCell ref="A116:G116"/>
    <mergeCell ref="A117:G117"/>
    <mergeCell ref="A118:G118"/>
    <mergeCell ref="A119:G119"/>
    <mergeCell ref="C120:G120"/>
    <mergeCell ref="A159:G159"/>
    <mergeCell ref="A160:G160"/>
    <mergeCell ref="A161:G161"/>
    <mergeCell ref="C162:G162"/>
    <mergeCell ref="B164:C164"/>
    <mergeCell ref="B169:C169"/>
    <mergeCell ref="A192:C192"/>
    <mergeCell ref="B208:G208"/>
    <mergeCell ref="A213:C213"/>
    <mergeCell ref="A215:D215"/>
    <mergeCell ref="B221:C221"/>
    <mergeCell ref="A198:G198"/>
    <mergeCell ref="A200:D200"/>
    <mergeCell ref="B206:C206"/>
    <mergeCell ref="A50:G50"/>
    <mergeCell ref="A51:G51"/>
    <mergeCell ref="A52:G52"/>
    <mergeCell ref="C53:G53"/>
    <mergeCell ref="D54:G54"/>
    <mergeCell ref="A66:G66"/>
    <mergeCell ref="A68:D68"/>
    <mergeCell ref="B74:C74"/>
    <mergeCell ref="A106:G106"/>
    <mergeCell ref="A108:D108"/>
    <mergeCell ref="B114:C114"/>
    <mergeCell ref="A147:G147"/>
    <mergeCell ref="B122:C122"/>
    <mergeCell ref="A141:C141"/>
    <mergeCell ref="A77:G77"/>
    <mergeCell ref="A78:G78"/>
  </mergeCells>
  <printOptions/>
  <pageMargins left="1.4960629921259843" right="0.7086614173228347" top="0.7480314960629921" bottom="0.7480314960629921" header="0.31496062992125984" footer="0.31496062992125984"/>
  <pageSetup orientation="portrait" paperSize="9" scale="68" r:id="rId2"/>
  <rowBreaks count="5" manualBreakCount="5">
    <brk id="48" max="255" man="1"/>
    <brk id="75" max="255" man="1"/>
    <brk id="115" max="255" man="1"/>
    <brk id="157" max="255" man="1"/>
    <brk id="207" max="255" man="1"/>
  </rowBreaks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6"/>
  <sheetViews>
    <sheetView view="pageBreakPreview" zoomScaleSheetLayoutView="100" zoomScalePageLayoutView="0" workbookViewId="0" topLeftCell="A61">
      <selection activeCell="A106" sqref="A106"/>
    </sheetView>
  </sheetViews>
  <sheetFormatPr defaultColWidth="9.140625" defaultRowHeight="21.75"/>
  <cols>
    <col min="1" max="1" width="12.421875" style="0" customWidth="1"/>
    <col min="2" max="2" width="40.00390625" style="0" customWidth="1"/>
    <col min="3" max="3" width="12.28125" style="0" customWidth="1"/>
    <col min="4" max="4" width="8.00390625" style="0" customWidth="1"/>
    <col min="5" max="5" width="8.7109375" style="0" customWidth="1"/>
    <col min="6" max="6" width="8.28125" style="0" customWidth="1"/>
    <col min="7" max="7" width="8.140625" style="0" customWidth="1"/>
  </cols>
  <sheetData>
    <row r="1" spans="6:7" ht="11.25" customHeight="1">
      <c r="F1" s="245"/>
      <c r="G1" s="245"/>
    </row>
    <row r="2" spans="1:7" ht="19.5" customHeight="1">
      <c r="A2" s="238" t="s">
        <v>0</v>
      </c>
      <c r="B2" s="238"/>
      <c r="C2" s="238"/>
      <c r="D2" s="238"/>
      <c r="E2" s="238"/>
      <c r="F2" s="238"/>
      <c r="G2" s="238"/>
    </row>
    <row r="3" spans="1:7" ht="20.25" customHeight="1">
      <c r="A3" s="238" t="s">
        <v>231</v>
      </c>
      <c r="B3" s="238"/>
      <c r="C3" s="238"/>
      <c r="D3" s="238"/>
      <c r="E3" s="238"/>
      <c r="F3" s="238"/>
      <c r="G3" s="238"/>
    </row>
    <row r="4" spans="1:7" ht="23.25">
      <c r="A4" s="238" t="s">
        <v>267</v>
      </c>
      <c r="B4" s="238"/>
      <c r="C4" s="238"/>
      <c r="D4" s="238"/>
      <c r="E4" s="238"/>
      <c r="F4" s="238"/>
      <c r="G4" s="238"/>
    </row>
    <row r="5" spans="1:7" ht="23.25">
      <c r="A5" s="238" t="s">
        <v>265</v>
      </c>
      <c r="B5" s="238"/>
      <c r="C5" s="238"/>
      <c r="D5" s="238"/>
      <c r="E5" s="238"/>
      <c r="F5" s="238"/>
      <c r="G5" s="238"/>
    </row>
    <row r="6" spans="1:7" ht="23.25">
      <c r="A6" s="1" t="s">
        <v>266</v>
      </c>
      <c r="B6" s="1"/>
      <c r="C6" s="253" t="s">
        <v>427</v>
      </c>
      <c r="D6" s="253"/>
      <c r="E6" s="253"/>
      <c r="F6" s="253"/>
      <c r="G6" s="253"/>
    </row>
    <row r="7" spans="1:7" ht="23.25">
      <c r="A7" s="1" t="s">
        <v>18</v>
      </c>
      <c r="B7" s="1"/>
      <c r="C7" s="1"/>
      <c r="D7" s="1"/>
      <c r="E7" s="1"/>
      <c r="F7" s="1"/>
      <c r="G7" s="2" t="s">
        <v>289</v>
      </c>
    </row>
    <row r="8" spans="1:7" ht="23.25">
      <c r="A8" s="3" t="s">
        <v>1</v>
      </c>
      <c r="B8" s="239" t="s">
        <v>2</v>
      </c>
      <c r="C8" s="240"/>
      <c r="D8" s="3" t="s">
        <v>87</v>
      </c>
      <c r="E8" s="3" t="s">
        <v>88</v>
      </c>
      <c r="F8" s="3" t="s">
        <v>5</v>
      </c>
      <c r="G8" s="3" t="s">
        <v>63</v>
      </c>
    </row>
    <row r="9" spans="1:7" ht="23.25">
      <c r="A9" s="4"/>
      <c r="B9" s="47" t="s">
        <v>290</v>
      </c>
      <c r="C9" s="31" t="s">
        <v>147</v>
      </c>
      <c r="D9" s="4"/>
      <c r="E9" s="4"/>
      <c r="F9" s="4"/>
      <c r="G9" s="4"/>
    </row>
    <row r="10" spans="1:7" ht="23.25">
      <c r="A10" s="4"/>
      <c r="B10" s="5" t="s">
        <v>156</v>
      </c>
      <c r="C10" s="43" t="s">
        <v>115</v>
      </c>
      <c r="D10" s="4"/>
      <c r="E10" s="4"/>
      <c r="F10" s="4"/>
      <c r="G10" s="4"/>
    </row>
    <row r="11" spans="1:7" ht="23.25">
      <c r="A11" s="6" t="s">
        <v>291</v>
      </c>
      <c r="B11" s="8" t="s">
        <v>421</v>
      </c>
      <c r="C11" s="43"/>
      <c r="D11" s="6">
        <v>3</v>
      </c>
      <c r="E11" s="52">
        <v>0</v>
      </c>
      <c r="F11" s="6">
        <v>3</v>
      </c>
      <c r="G11" s="6">
        <v>3</v>
      </c>
    </row>
    <row r="12" spans="1:7" ht="23.25">
      <c r="A12" s="94"/>
      <c r="B12" s="5" t="s">
        <v>620</v>
      </c>
      <c r="C12" s="43" t="s">
        <v>115</v>
      </c>
      <c r="D12" s="6"/>
      <c r="E12" s="52"/>
      <c r="F12" s="6"/>
      <c r="G12" s="6"/>
    </row>
    <row r="13" spans="1:7" ht="23.25">
      <c r="A13" s="6" t="s">
        <v>293</v>
      </c>
      <c r="B13" s="8" t="s">
        <v>294</v>
      </c>
      <c r="C13" s="43"/>
      <c r="D13" s="6">
        <v>2</v>
      </c>
      <c r="E13" s="52">
        <v>2</v>
      </c>
      <c r="F13" s="6">
        <v>3</v>
      </c>
      <c r="G13" s="6">
        <v>4</v>
      </c>
    </row>
    <row r="14" spans="1:7" ht="23.25">
      <c r="A14" s="9"/>
      <c r="B14" s="38" t="s">
        <v>158</v>
      </c>
      <c r="C14" s="48" t="s">
        <v>115</v>
      </c>
      <c r="D14" s="6"/>
      <c r="E14" s="52"/>
      <c r="F14" s="6"/>
      <c r="G14" s="6"/>
    </row>
    <row r="15" spans="1:7" ht="23.25">
      <c r="A15" s="17" t="s">
        <v>295</v>
      </c>
      <c r="B15" s="8" t="s">
        <v>59</v>
      </c>
      <c r="C15" s="43"/>
      <c r="D15" s="6">
        <v>2</v>
      </c>
      <c r="E15" s="52">
        <v>2</v>
      </c>
      <c r="F15" s="6">
        <v>3</v>
      </c>
      <c r="G15" s="6">
        <v>4</v>
      </c>
    </row>
    <row r="16" spans="1:7" ht="23.25">
      <c r="A16" s="9"/>
      <c r="B16" s="38" t="s">
        <v>336</v>
      </c>
      <c r="C16" s="48" t="s">
        <v>115</v>
      </c>
      <c r="D16" s="6"/>
      <c r="E16" s="52"/>
      <c r="F16" s="6"/>
      <c r="G16" s="6"/>
    </row>
    <row r="17" spans="1:7" ht="23.25">
      <c r="A17" s="17" t="s">
        <v>334</v>
      </c>
      <c r="B17" s="8" t="s">
        <v>196</v>
      </c>
      <c r="C17" s="41"/>
      <c r="D17" s="6">
        <v>3</v>
      </c>
      <c r="E17" s="52">
        <v>0</v>
      </c>
      <c r="F17" s="6">
        <v>3</v>
      </c>
      <c r="G17" s="6">
        <v>3</v>
      </c>
    </row>
    <row r="18" spans="1:7" ht="23.25">
      <c r="A18" s="16"/>
      <c r="B18" s="10" t="s">
        <v>296</v>
      </c>
      <c r="C18" s="59" t="s">
        <v>21</v>
      </c>
      <c r="D18" s="12"/>
      <c r="E18" s="54"/>
      <c r="F18" s="12"/>
      <c r="G18" s="6"/>
    </row>
    <row r="19" spans="1:7" ht="23.25">
      <c r="A19" s="12"/>
      <c r="B19" s="8" t="s">
        <v>423</v>
      </c>
      <c r="C19" s="41"/>
      <c r="D19" s="12"/>
      <c r="E19" s="54"/>
      <c r="F19" s="12"/>
      <c r="G19" s="6"/>
    </row>
    <row r="20" spans="1:7" ht="23.25">
      <c r="A20" s="12"/>
      <c r="B20" s="8" t="s">
        <v>460</v>
      </c>
      <c r="C20" s="43" t="s">
        <v>115</v>
      </c>
      <c r="D20" s="12"/>
      <c r="E20" s="54"/>
      <c r="F20" s="12"/>
      <c r="G20" s="6"/>
    </row>
    <row r="21" spans="1:7" ht="23.25">
      <c r="A21" s="6" t="s">
        <v>298</v>
      </c>
      <c r="B21" s="8" t="s">
        <v>28</v>
      </c>
      <c r="C21" s="43"/>
      <c r="D21" s="6">
        <v>2</v>
      </c>
      <c r="E21" s="52">
        <v>2</v>
      </c>
      <c r="F21" s="6">
        <v>3</v>
      </c>
      <c r="G21" s="6">
        <v>4</v>
      </c>
    </row>
    <row r="22" spans="1:7" ht="23.25">
      <c r="A22" s="6"/>
      <c r="B22" s="8" t="s">
        <v>461</v>
      </c>
      <c r="C22" s="43"/>
      <c r="D22" s="6"/>
      <c r="E22" s="52"/>
      <c r="F22" s="6"/>
      <c r="G22" s="6"/>
    </row>
    <row r="23" spans="1:7" ht="23.25">
      <c r="A23" s="6"/>
      <c r="B23" s="40" t="s">
        <v>300</v>
      </c>
      <c r="C23" s="41" t="s">
        <v>90</v>
      </c>
      <c r="D23" s="6"/>
      <c r="E23" s="52"/>
      <c r="F23" s="6"/>
      <c r="G23" s="6"/>
    </row>
    <row r="24" spans="1:7" ht="23.25">
      <c r="A24" s="6" t="s">
        <v>425</v>
      </c>
      <c r="B24" s="8" t="s">
        <v>205</v>
      </c>
      <c r="C24" s="43"/>
      <c r="D24" s="6">
        <v>2</v>
      </c>
      <c r="E24" s="52">
        <v>3</v>
      </c>
      <c r="F24" s="6">
        <v>3</v>
      </c>
      <c r="G24" s="6">
        <v>5</v>
      </c>
    </row>
    <row r="25" spans="1:7" ht="23.25">
      <c r="A25" s="6" t="s">
        <v>798</v>
      </c>
      <c r="B25" s="8" t="s">
        <v>206</v>
      </c>
      <c r="C25" s="43"/>
      <c r="D25" s="6">
        <v>2</v>
      </c>
      <c r="E25" s="52">
        <v>3</v>
      </c>
      <c r="F25" s="6">
        <v>3</v>
      </c>
      <c r="G25" s="6">
        <v>5</v>
      </c>
    </row>
    <row r="26" spans="1:7" ht="23.25">
      <c r="A26" s="6"/>
      <c r="B26" s="268" t="s">
        <v>426</v>
      </c>
      <c r="C26" s="272"/>
      <c r="D26" s="31"/>
      <c r="E26" s="31"/>
      <c r="F26" s="6"/>
      <c r="G26" s="6"/>
    </row>
    <row r="27" spans="1:7" ht="23.25">
      <c r="A27" s="6"/>
      <c r="B27" s="13" t="s">
        <v>126</v>
      </c>
      <c r="C27" s="45" t="s">
        <v>115</v>
      </c>
      <c r="D27" s="6"/>
      <c r="E27" s="52"/>
      <c r="F27" s="6"/>
      <c r="G27" s="6"/>
    </row>
    <row r="28" spans="1:7" ht="23.25">
      <c r="A28" s="6" t="s">
        <v>299</v>
      </c>
      <c r="B28" s="8" t="s">
        <v>52</v>
      </c>
      <c r="C28" s="43"/>
      <c r="D28" s="6">
        <v>3</v>
      </c>
      <c r="E28" s="52">
        <v>0</v>
      </c>
      <c r="F28" s="6">
        <v>3</v>
      </c>
      <c r="G28" s="6">
        <v>3</v>
      </c>
    </row>
    <row r="29" spans="1:7" ht="23.25">
      <c r="A29" s="6"/>
      <c r="B29" s="13" t="s">
        <v>41</v>
      </c>
      <c r="C29" s="43"/>
      <c r="D29" s="6"/>
      <c r="E29" s="52"/>
      <c r="F29" s="6"/>
      <c r="G29" s="6"/>
    </row>
    <row r="30" spans="1:7" ht="23.25">
      <c r="A30" s="6" t="s">
        <v>373</v>
      </c>
      <c r="B30" s="14" t="s">
        <v>29</v>
      </c>
      <c r="C30" s="20"/>
      <c r="D30" s="6">
        <v>0</v>
      </c>
      <c r="E30" s="52">
        <v>2</v>
      </c>
      <c r="F30" s="6">
        <v>0</v>
      </c>
      <c r="G30" s="6">
        <v>2</v>
      </c>
    </row>
    <row r="31" spans="1:7" ht="20.25" customHeight="1">
      <c r="A31" s="241" t="s">
        <v>4</v>
      </c>
      <c r="B31" s="242"/>
      <c r="C31" s="243"/>
      <c r="D31" s="4">
        <f>SUM(D11:D30)</f>
        <v>19</v>
      </c>
      <c r="E31" s="4">
        <f>SUM(E11:E30)</f>
        <v>14</v>
      </c>
      <c r="F31" s="4">
        <f>SUM(F11:F30)</f>
        <v>24</v>
      </c>
      <c r="G31" s="4">
        <f>SUM(G11:G30)</f>
        <v>33</v>
      </c>
    </row>
    <row r="32" spans="1:7" ht="23.25">
      <c r="A32" s="33" t="s">
        <v>19</v>
      </c>
      <c r="B32" s="15"/>
      <c r="C32" s="34" t="s">
        <v>14</v>
      </c>
      <c r="D32" s="34"/>
      <c r="E32" s="34"/>
      <c r="F32" s="34"/>
      <c r="G32" s="34"/>
    </row>
    <row r="33" spans="1:7" ht="23.25">
      <c r="A33" s="50" t="s">
        <v>207</v>
      </c>
      <c r="B33" s="15"/>
      <c r="C33" s="50" t="s">
        <v>428</v>
      </c>
      <c r="D33" s="34"/>
      <c r="E33" s="34"/>
      <c r="F33" s="34"/>
      <c r="G33" s="34"/>
    </row>
    <row r="34" spans="1:7" ht="23.25">
      <c r="A34" s="36" t="s">
        <v>208</v>
      </c>
      <c r="B34" s="15"/>
      <c r="C34" s="35" t="s">
        <v>17</v>
      </c>
      <c r="D34" s="35"/>
      <c r="E34" s="35"/>
      <c r="F34" s="35"/>
      <c r="G34" s="35"/>
    </row>
    <row r="35" spans="1:7" ht="16.5" customHeight="1">
      <c r="A35" s="34"/>
      <c r="B35" s="15"/>
      <c r="C35" s="34"/>
      <c r="D35" s="34"/>
      <c r="E35" s="34"/>
      <c r="F35" s="34"/>
      <c r="G35" s="34"/>
    </row>
    <row r="36" spans="1:7" ht="23.25">
      <c r="A36" s="247" t="s">
        <v>22</v>
      </c>
      <c r="B36" s="247"/>
      <c r="C36" s="247"/>
      <c r="D36" s="34"/>
      <c r="E36" s="34"/>
      <c r="F36" s="34"/>
      <c r="G36" s="34"/>
    </row>
    <row r="37" spans="1:7" ht="23.25">
      <c r="A37" s="37" t="s">
        <v>220</v>
      </c>
      <c r="B37" s="37"/>
      <c r="C37" s="37"/>
      <c r="D37" s="34"/>
      <c r="E37" s="34"/>
      <c r="F37" s="34"/>
      <c r="G37" s="34"/>
    </row>
    <row r="38" spans="1:7" ht="23.25">
      <c r="A38" s="247" t="s">
        <v>35</v>
      </c>
      <c r="B38" s="247"/>
      <c r="C38" s="247"/>
      <c r="D38" s="247"/>
      <c r="E38" s="34"/>
      <c r="F38" s="34"/>
      <c r="G38" s="38"/>
    </row>
    <row r="39" spans="1:7" ht="17.25" customHeight="1">
      <c r="A39" s="34"/>
      <c r="B39" s="34"/>
      <c r="C39" s="34"/>
      <c r="D39" s="34"/>
      <c r="E39" s="34"/>
      <c r="F39" s="34"/>
      <c r="G39" s="38"/>
    </row>
    <row r="40" spans="1:7" ht="23.25">
      <c r="A40" s="34"/>
      <c r="B40" s="22" t="s">
        <v>32</v>
      </c>
      <c r="C40" s="34"/>
      <c r="D40" s="34"/>
      <c r="E40" s="34"/>
      <c r="F40" s="34"/>
      <c r="G40" s="34"/>
    </row>
    <row r="41" spans="1:7" ht="17.25" customHeight="1">
      <c r="A41" s="34"/>
      <c r="B41" s="22"/>
      <c r="C41" s="34"/>
      <c r="D41" s="34"/>
      <c r="E41" s="34"/>
      <c r="F41" s="34"/>
      <c r="G41" s="34"/>
    </row>
    <row r="42" spans="1:7" ht="23.25">
      <c r="A42" s="34"/>
      <c r="B42" s="36" t="s">
        <v>38</v>
      </c>
      <c r="C42" s="34"/>
      <c r="D42" s="34"/>
      <c r="E42" s="34"/>
      <c r="F42" s="34"/>
      <c r="G42" s="34"/>
    </row>
    <row r="43" spans="1:7" ht="23.25">
      <c r="A43" s="34"/>
      <c r="B43" s="36" t="s">
        <v>145</v>
      </c>
      <c r="C43" s="34"/>
      <c r="D43" s="34"/>
      <c r="E43" s="34"/>
      <c r="F43" s="34"/>
      <c r="G43" s="34"/>
    </row>
    <row r="44" spans="1:7" ht="23.25">
      <c r="A44" s="34"/>
      <c r="B44" s="237" t="s">
        <v>36</v>
      </c>
      <c r="C44" s="237"/>
      <c r="D44" s="34"/>
      <c r="E44" s="34"/>
      <c r="F44" s="34"/>
      <c r="G44" s="34"/>
    </row>
    <row r="45" spans="2:7" ht="23.25">
      <c r="B45" s="66"/>
      <c r="C45" s="67" t="s">
        <v>155</v>
      </c>
      <c r="D45" s="15"/>
      <c r="E45" s="15"/>
      <c r="F45" s="15"/>
      <c r="G45" s="15"/>
    </row>
    <row r="46" spans="6:7" ht="11.25" customHeight="1">
      <c r="F46" s="245"/>
      <c r="G46" s="245"/>
    </row>
    <row r="47" spans="1:7" ht="19.5" customHeight="1">
      <c r="A47" s="238" t="s">
        <v>0</v>
      </c>
      <c r="B47" s="238"/>
      <c r="C47" s="238"/>
      <c r="D47" s="238"/>
      <c r="E47" s="238"/>
      <c r="F47" s="238"/>
      <c r="G47" s="238"/>
    </row>
    <row r="48" spans="1:7" ht="24">
      <c r="A48" s="238" t="s">
        <v>231</v>
      </c>
      <c r="B48" s="238"/>
      <c r="C48" s="238"/>
      <c r="D48" s="238"/>
      <c r="E48" s="238"/>
      <c r="F48" s="238"/>
      <c r="G48" s="238"/>
    </row>
    <row r="49" spans="1:7" ht="23.25">
      <c r="A49" s="238" t="s">
        <v>267</v>
      </c>
      <c r="B49" s="238"/>
      <c r="C49" s="238"/>
      <c r="D49" s="238"/>
      <c r="E49" s="238"/>
      <c r="F49" s="238"/>
      <c r="G49" s="238"/>
    </row>
    <row r="50" spans="1:7" ht="23.25">
      <c r="A50" s="238" t="s">
        <v>265</v>
      </c>
      <c r="B50" s="238"/>
      <c r="C50" s="238"/>
      <c r="D50" s="238"/>
      <c r="E50" s="238"/>
      <c r="F50" s="238"/>
      <c r="G50" s="238"/>
    </row>
    <row r="51" spans="1:7" ht="23.25">
      <c r="A51" s="1" t="s">
        <v>266</v>
      </c>
      <c r="B51" s="1"/>
      <c r="C51" s="253" t="s">
        <v>427</v>
      </c>
      <c r="D51" s="253"/>
      <c r="E51" s="253"/>
      <c r="F51" s="253"/>
      <c r="G51" s="253"/>
    </row>
    <row r="52" spans="1:7" ht="23.25">
      <c r="A52" s="1" t="s">
        <v>18</v>
      </c>
      <c r="B52" s="1" t="s">
        <v>75</v>
      </c>
      <c r="C52" s="1"/>
      <c r="D52" s="1"/>
      <c r="E52" s="1"/>
      <c r="F52" s="1"/>
      <c r="G52" s="2" t="s">
        <v>307</v>
      </c>
    </row>
    <row r="53" spans="1:7" ht="23.25">
      <c r="A53" s="3" t="s">
        <v>1</v>
      </c>
      <c r="B53" s="239" t="s">
        <v>2</v>
      </c>
      <c r="C53" s="240"/>
      <c r="D53" s="3" t="s">
        <v>87</v>
      </c>
      <c r="E53" s="3" t="s">
        <v>88</v>
      </c>
      <c r="F53" s="3" t="s">
        <v>5</v>
      </c>
      <c r="G53" s="3" t="s">
        <v>63</v>
      </c>
    </row>
    <row r="54" spans="1:7" ht="23.25">
      <c r="A54" s="4"/>
      <c r="B54" s="47" t="s">
        <v>290</v>
      </c>
      <c r="C54" s="45"/>
      <c r="D54" s="4"/>
      <c r="E54" s="4"/>
      <c r="F54" s="4"/>
      <c r="G54" s="4"/>
    </row>
    <row r="55" spans="1:7" ht="23.25">
      <c r="A55" s="4"/>
      <c r="B55" s="5" t="s">
        <v>156</v>
      </c>
      <c r="C55" s="43"/>
      <c r="D55" s="4"/>
      <c r="E55" s="4"/>
      <c r="F55" s="4"/>
      <c r="G55" s="4"/>
    </row>
    <row r="56" spans="1:7" ht="23.25">
      <c r="A56" s="6"/>
      <c r="B56" s="8" t="s">
        <v>620</v>
      </c>
      <c r="C56" s="43"/>
      <c r="D56" s="6"/>
      <c r="E56" s="6"/>
      <c r="F56" s="6"/>
      <c r="G56" s="6"/>
    </row>
    <row r="57" spans="1:7" ht="23.25">
      <c r="A57" s="6"/>
      <c r="B57" s="8" t="s">
        <v>158</v>
      </c>
      <c r="C57" s="43"/>
      <c r="D57" s="6"/>
      <c r="E57" s="6"/>
      <c r="F57" s="6"/>
      <c r="G57" s="6"/>
    </row>
    <row r="58" spans="1:7" ht="23.25">
      <c r="A58" s="16"/>
      <c r="B58" s="10" t="s">
        <v>431</v>
      </c>
      <c r="C58" s="49" t="s">
        <v>134</v>
      </c>
      <c r="D58" s="12"/>
      <c r="E58" s="12"/>
      <c r="F58" s="12"/>
      <c r="G58" s="6"/>
    </row>
    <row r="59" spans="1:7" ht="23.25">
      <c r="A59" s="12"/>
      <c r="B59" s="8" t="s">
        <v>423</v>
      </c>
      <c r="C59" s="43"/>
      <c r="D59" s="12"/>
      <c r="E59" s="12"/>
      <c r="F59" s="12"/>
      <c r="G59" s="6"/>
    </row>
    <row r="60" spans="1:7" ht="23.25">
      <c r="A60" s="12"/>
      <c r="B60" s="8" t="s">
        <v>432</v>
      </c>
      <c r="C60" s="43" t="s">
        <v>103</v>
      </c>
      <c r="D60" s="12"/>
      <c r="E60" s="12"/>
      <c r="F60" s="12"/>
      <c r="G60" s="6"/>
    </row>
    <row r="61" spans="1:7" ht="23.25">
      <c r="A61" s="6" t="s">
        <v>308</v>
      </c>
      <c r="B61" s="8" t="s">
        <v>79</v>
      </c>
      <c r="C61" s="43"/>
      <c r="D61" s="6">
        <v>1</v>
      </c>
      <c r="E61" s="6">
        <v>2</v>
      </c>
      <c r="F61" s="6">
        <v>2</v>
      </c>
      <c r="G61" s="6">
        <v>3</v>
      </c>
    </row>
    <row r="62" spans="1:7" ht="23.25">
      <c r="A62" s="6"/>
      <c r="B62" s="40" t="s">
        <v>300</v>
      </c>
      <c r="C62" s="43" t="s">
        <v>106</v>
      </c>
      <c r="D62" s="6"/>
      <c r="E62" s="52"/>
      <c r="F62" s="6"/>
      <c r="G62" s="6"/>
    </row>
    <row r="63" spans="1:7" ht="23.25">
      <c r="A63" s="6" t="s">
        <v>802</v>
      </c>
      <c r="B63" s="40" t="s">
        <v>803</v>
      </c>
      <c r="C63" s="43"/>
      <c r="D63" s="43">
        <v>3</v>
      </c>
      <c r="E63" s="52">
        <v>0</v>
      </c>
      <c r="F63" s="6">
        <v>3</v>
      </c>
      <c r="G63" s="6">
        <v>3</v>
      </c>
    </row>
    <row r="64" spans="1:7" ht="23.25">
      <c r="A64" s="71" t="s">
        <v>801</v>
      </c>
      <c r="B64" s="18" t="s">
        <v>209</v>
      </c>
      <c r="C64" s="43"/>
      <c r="D64" s="43">
        <v>3</v>
      </c>
      <c r="E64" s="52">
        <v>0</v>
      </c>
      <c r="F64" s="6">
        <v>3</v>
      </c>
      <c r="G64" s="6">
        <v>3</v>
      </c>
    </row>
    <row r="65" spans="1:7" ht="23.25">
      <c r="A65" s="71" t="s">
        <v>442</v>
      </c>
      <c r="B65" s="18" t="s">
        <v>435</v>
      </c>
      <c r="C65" s="43"/>
      <c r="D65" s="43">
        <v>2</v>
      </c>
      <c r="E65" s="52">
        <v>3</v>
      </c>
      <c r="F65" s="6">
        <v>3</v>
      </c>
      <c r="G65" s="6">
        <v>5</v>
      </c>
    </row>
    <row r="66" spans="1:7" ht="23.25">
      <c r="A66" s="6"/>
      <c r="B66" s="8" t="s">
        <v>436</v>
      </c>
      <c r="C66" s="43" t="s">
        <v>118</v>
      </c>
      <c r="D66" s="6"/>
      <c r="E66" s="52"/>
      <c r="F66" s="6"/>
      <c r="G66" s="6"/>
    </row>
    <row r="67" spans="1:7" ht="23.25">
      <c r="A67" s="6" t="s">
        <v>804</v>
      </c>
      <c r="B67" s="8" t="s">
        <v>211</v>
      </c>
      <c r="C67" s="43"/>
      <c r="D67" s="6">
        <v>1</v>
      </c>
      <c r="E67" s="52">
        <v>6</v>
      </c>
      <c r="F67" s="6">
        <v>3</v>
      </c>
      <c r="G67" s="6">
        <v>7</v>
      </c>
    </row>
    <row r="68" spans="1:7" ht="23.25">
      <c r="A68" s="6" t="s">
        <v>437</v>
      </c>
      <c r="B68" s="8" t="s">
        <v>235</v>
      </c>
      <c r="C68" s="43"/>
      <c r="D68" s="6">
        <v>0</v>
      </c>
      <c r="E68" s="52">
        <v>6</v>
      </c>
      <c r="F68" s="6">
        <v>2</v>
      </c>
      <c r="G68" s="6">
        <v>6</v>
      </c>
    </row>
    <row r="69" spans="1:7" ht="23.25">
      <c r="A69" s="6"/>
      <c r="B69" s="8" t="s">
        <v>70</v>
      </c>
      <c r="C69" s="43" t="s">
        <v>103</v>
      </c>
      <c r="D69" s="6"/>
      <c r="E69" s="52"/>
      <c r="F69" s="6"/>
      <c r="G69" s="6"/>
    </row>
    <row r="70" spans="1:7" ht="23.25">
      <c r="A70" s="6" t="s">
        <v>439</v>
      </c>
      <c r="B70" s="8" t="s">
        <v>75</v>
      </c>
      <c r="C70" s="43"/>
      <c r="D70" s="6" t="s">
        <v>101</v>
      </c>
      <c r="E70" s="52" t="s">
        <v>101</v>
      </c>
      <c r="F70" s="6">
        <v>2</v>
      </c>
      <c r="G70" s="6">
        <v>4</v>
      </c>
    </row>
    <row r="71" spans="1:7" ht="23.25">
      <c r="A71" s="6"/>
      <c r="B71" s="13" t="s">
        <v>41</v>
      </c>
      <c r="C71" s="43"/>
      <c r="D71" s="6"/>
      <c r="E71" s="52"/>
      <c r="F71" s="6"/>
      <c r="G71" s="6"/>
    </row>
    <row r="72" spans="1:7" ht="23.25">
      <c r="A72" s="6" t="s">
        <v>320</v>
      </c>
      <c r="B72" s="14" t="s">
        <v>108</v>
      </c>
      <c r="C72" s="20"/>
      <c r="D72" s="6">
        <v>0</v>
      </c>
      <c r="E72" s="52">
        <v>2</v>
      </c>
      <c r="F72" s="6">
        <v>0</v>
      </c>
      <c r="G72" s="6">
        <v>2</v>
      </c>
    </row>
    <row r="73" spans="1:7" ht="23.25">
      <c r="A73" s="241" t="s">
        <v>4</v>
      </c>
      <c r="B73" s="242"/>
      <c r="C73" s="243"/>
      <c r="D73" s="4">
        <f>SUM(D61:D72)</f>
        <v>10</v>
      </c>
      <c r="E73" s="4">
        <f>SUM(E61:E72)</f>
        <v>19</v>
      </c>
      <c r="F73" s="4">
        <f>SUM(F61:F72)</f>
        <v>18</v>
      </c>
      <c r="G73" s="4">
        <f>SUM(G61:G72)</f>
        <v>33</v>
      </c>
    </row>
    <row r="74" spans="1:7" ht="23.25">
      <c r="A74" s="32"/>
      <c r="B74" s="32"/>
      <c r="C74" s="32"/>
      <c r="D74" s="32"/>
      <c r="E74" s="32"/>
      <c r="F74" s="32"/>
      <c r="G74" s="32"/>
    </row>
    <row r="75" spans="1:7" ht="23.25">
      <c r="A75" s="33" t="s">
        <v>19</v>
      </c>
      <c r="B75" s="15"/>
      <c r="C75" s="34" t="s">
        <v>14</v>
      </c>
      <c r="D75" s="34"/>
      <c r="E75" s="34"/>
      <c r="F75" s="34"/>
      <c r="G75" s="34"/>
    </row>
    <row r="76" spans="1:7" ht="23.25">
      <c r="A76" s="50" t="s">
        <v>207</v>
      </c>
      <c r="B76" s="15"/>
      <c r="C76" s="50" t="s">
        <v>428</v>
      </c>
      <c r="D76" s="34"/>
      <c r="E76" s="34"/>
      <c r="F76" s="34"/>
      <c r="G76" s="34"/>
    </row>
    <row r="77" spans="1:7" ht="23.25">
      <c r="A77" s="36" t="s">
        <v>208</v>
      </c>
      <c r="B77" s="15"/>
      <c r="C77" s="35" t="s">
        <v>17</v>
      </c>
      <c r="D77" s="35"/>
      <c r="E77" s="35"/>
      <c r="F77" s="35"/>
      <c r="G77" s="35"/>
    </row>
    <row r="78" spans="1:7" ht="23.25">
      <c r="A78" s="34"/>
      <c r="B78" s="15"/>
      <c r="C78" s="34"/>
      <c r="D78" s="34"/>
      <c r="E78" s="34"/>
      <c r="F78" s="34"/>
      <c r="G78" s="34"/>
    </row>
    <row r="79" spans="1:7" ht="23.25">
      <c r="A79" s="37" t="s">
        <v>188</v>
      </c>
      <c r="B79" s="37"/>
      <c r="C79" s="37"/>
      <c r="D79" s="34"/>
      <c r="E79" s="34"/>
      <c r="F79" s="34"/>
      <c r="G79" s="34"/>
    </row>
    <row r="80" spans="1:7" ht="23.25">
      <c r="A80" s="37" t="s">
        <v>220</v>
      </c>
      <c r="B80" s="37"/>
      <c r="C80" s="37"/>
      <c r="D80" s="34"/>
      <c r="E80" s="34"/>
      <c r="F80" s="34"/>
      <c r="G80" s="34"/>
    </row>
    <row r="81" spans="1:7" ht="23.25">
      <c r="A81" s="247" t="s">
        <v>35</v>
      </c>
      <c r="B81" s="247"/>
      <c r="C81" s="247"/>
      <c r="D81" s="247"/>
      <c r="E81" s="34"/>
      <c r="F81" s="34"/>
      <c r="G81" s="38"/>
    </row>
    <row r="82" spans="1:7" ht="23.25">
      <c r="A82" s="34"/>
      <c r="B82" s="34"/>
      <c r="C82" s="34"/>
      <c r="D82" s="34"/>
      <c r="E82" s="34"/>
      <c r="F82" s="34"/>
      <c r="G82" s="38"/>
    </row>
    <row r="83" spans="1:7" ht="23.25">
      <c r="A83" s="34"/>
      <c r="B83" s="22" t="s">
        <v>32</v>
      </c>
      <c r="C83" s="34"/>
      <c r="D83" s="34"/>
      <c r="E83" s="34"/>
      <c r="F83" s="34"/>
      <c r="G83" s="34"/>
    </row>
    <row r="84" spans="1:7" ht="15.75" customHeight="1">
      <c r="A84" s="34"/>
      <c r="B84" s="22"/>
      <c r="C84" s="34"/>
      <c r="D84" s="34"/>
      <c r="E84" s="34"/>
      <c r="F84" s="34"/>
      <c r="G84" s="34"/>
    </row>
    <row r="85" spans="1:7" ht="23.25">
      <c r="A85" s="34"/>
      <c r="B85" s="36" t="s">
        <v>38</v>
      </c>
      <c r="C85" s="34"/>
      <c r="D85" s="34"/>
      <c r="E85" s="34"/>
      <c r="F85" s="34"/>
      <c r="G85" s="34"/>
    </row>
    <row r="86" spans="1:7" ht="23.25">
      <c r="A86" s="34"/>
      <c r="B86" s="36" t="s">
        <v>429</v>
      </c>
      <c r="C86" s="34"/>
      <c r="D86" s="34"/>
      <c r="E86" s="34"/>
      <c r="F86" s="34"/>
      <c r="G86" s="34"/>
    </row>
    <row r="87" spans="1:7" ht="23.25">
      <c r="A87" s="34"/>
      <c r="B87" s="237" t="s">
        <v>36</v>
      </c>
      <c r="C87" s="237"/>
      <c r="D87" s="34"/>
      <c r="E87" s="34"/>
      <c r="F87" s="34"/>
      <c r="G87" s="34"/>
    </row>
    <row r="88" spans="2:7" ht="23.25">
      <c r="B88" s="66"/>
      <c r="C88" s="67" t="s">
        <v>155</v>
      </c>
      <c r="D88" s="15"/>
      <c r="E88" s="15"/>
      <c r="F88" s="15"/>
      <c r="G88" s="15"/>
    </row>
    <row r="89" spans="6:7" ht="11.25" customHeight="1">
      <c r="F89" s="245"/>
      <c r="G89" s="245"/>
    </row>
    <row r="90" spans="1:7" ht="19.5" customHeight="1">
      <c r="A90" s="238" t="s">
        <v>0</v>
      </c>
      <c r="B90" s="238"/>
      <c r="C90" s="238"/>
      <c r="D90" s="238"/>
      <c r="E90" s="238"/>
      <c r="F90" s="238"/>
      <c r="G90" s="238"/>
    </row>
    <row r="91" spans="1:7" ht="23.25">
      <c r="A91" s="238" t="s">
        <v>231</v>
      </c>
      <c r="B91" s="238"/>
      <c r="C91" s="238"/>
      <c r="D91" s="238"/>
      <c r="E91" s="238"/>
      <c r="F91" s="238"/>
      <c r="G91" s="238"/>
    </row>
    <row r="92" spans="1:7" ht="23.25">
      <c r="A92" s="238" t="s">
        <v>267</v>
      </c>
      <c r="B92" s="238"/>
      <c r="C92" s="238"/>
      <c r="D92" s="238"/>
      <c r="E92" s="238"/>
      <c r="F92" s="238"/>
      <c r="G92" s="238"/>
    </row>
    <row r="93" spans="1:7" ht="23.25">
      <c r="A93" s="238" t="s">
        <v>265</v>
      </c>
      <c r="B93" s="238"/>
      <c r="C93" s="238"/>
      <c r="D93" s="238"/>
      <c r="E93" s="238"/>
      <c r="F93" s="238"/>
      <c r="G93" s="238"/>
    </row>
    <row r="94" spans="1:7" ht="23.25">
      <c r="A94" s="1" t="s">
        <v>266</v>
      </c>
      <c r="B94" s="1"/>
      <c r="C94" s="253" t="s">
        <v>427</v>
      </c>
      <c r="D94" s="253"/>
      <c r="E94" s="253"/>
      <c r="F94" s="253"/>
      <c r="G94" s="253"/>
    </row>
    <row r="95" spans="1:7" ht="23.25">
      <c r="A95" s="1" t="s">
        <v>64</v>
      </c>
      <c r="B95" s="1" t="s">
        <v>68</v>
      </c>
      <c r="C95" s="1"/>
      <c r="D95" s="1"/>
      <c r="E95" s="1"/>
      <c r="F95" s="1"/>
      <c r="G95" s="2" t="s">
        <v>321</v>
      </c>
    </row>
    <row r="96" spans="1:7" ht="23.25">
      <c r="A96" s="3" t="s">
        <v>1</v>
      </c>
      <c r="B96" s="239" t="s">
        <v>2</v>
      </c>
      <c r="C96" s="240"/>
      <c r="D96" s="3" t="s">
        <v>87</v>
      </c>
      <c r="E96" s="3" t="s">
        <v>88</v>
      </c>
      <c r="F96" s="3" t="s">
        <v>5</v>
      </c>
      <c r="G96" s="3" t="s">
        <v>63</v>
      </c>
    </row>
    <row r="97" spans="1:7" ht="23.25">
      <c r="A97" s="4"/>
      <c r="B97" s="47" t="s">
        <v>290</v>
      </c>
      <c r="C97" s="45"/>
      <c r="D97" s="4"/>
      <c r="E97" s="53"/>
      <c r="F97" s="4"/>
      <c r="G97" s="4"/>
    </row>
    <row r="98" spans="1:7" ht="23.25">
      <c r="A98" s="4"/>
      <c r="B98" s="5" t="s">
        <v>61</v>
      </c>
      <c r="C98" s="43"/>
      <c r="D98" s="4"/>
      <c r="E98" s="53"/>
      <c r="F98" s="4"/>
      <c r="G98" s="4"/>
    </row>
    <row r="99" spans="1:7" ht="23.25">
      <c r="A99" s="6"/>
      <c r="B99" s="8" t="s">
        <v>60</v>
      </c>
      <c r="C99" s="43"/>
      <c r="D99" s="6"/>
      <c r="E99" s="52"/>
      <c r="F99" s="6"/>
      <c r="G99" s="6"/>
    </row>
    <row r="100" spans="1:7" ht="23.25">
      <c r="A100" s="6"/>
      <c r="B100" s="8" t="s">
        <v>58</v>
      </c>
      <c r="C100" s="43"/>
      <c r="D100" s="6"/>
      <c r="E100" s="52"/>
      <c r="F100" s="6"/>
      <c r="G100" s="6"/>
    </row>
    <row r="101" spans="1:7" ht="23.25">
      <c r="A101" s="16"/>
      <c r="B101" s="10" t="s">
        <v>296</v>
      </c>
      <c r="C101" s="49" t="s">
        <v>85</v>
      </c>
      <c r="D101" s="12"/>
      <c r="E101" s="54"/>
      <c r="F101" s="12"/>
      <c r="G101" s="6"/>
    </row>
    <row r="102" spans="1:7" ht="23.25">
      <c r="A102" s="6"/>
      <c r="B102" s="40" t="s">
        <v>300</v>
      </c>
      <c r="C102" s="43" t="s">
        <v>90</v>
      </c>
      <c r="D102" s="6"/>
      <c r="E102" s="52"/>
      <c r="F102" s="6"/>
      <c r="G102" s="6"/>
    </row>
    <row r="103" spans="1:7" ht="23.25">
      <c r="A103" s="6" t="s">
        <v>441</v>
      </c>
      <c r="B103" s="8" t="s">
        <v>212</v>
      </c>
      <c r="C103" s="43"/>
      <c r="D103" s="6">
        <v>3</v>
      </c>
      <c r="E103" s="52">
        <v>0</v>
      </c>
      <c r="F103" s="6">
        <v>3</v>
      </c>
      <c r="G103" s="6">
        <v>3</v>
      </c>
    </row>
    <row r="104" spans="1:7" ht="23.25">
      <c r="A104" s="6" t="s">
        <v>433</v>
      </c>
      <c r="B104" s="8" t="s">
        <v>210</v>
      </c>
      <c r="C104" s="43"/>
      <c r="D104" s="6">
        <v>2</v>
      </c>
      <c r="E104" s="52">
        <v>3</v>
      </c>
      <c r="F104" s="6">
        <v>3</v>
      </c>
      <c r="G104" s="6">
        <v>5</v>
      </c>
    </row>
    <row r="105" spans="1:7" ht="23.25">
      <c r="A105" s="6"/>
      <c r="B105" s="8" t="s">
        <v>191</v>
      </c>
      <c r="C105" s="43" t="s">
        <v>738</v>
      </c>
      <c r="D105" s="6"/>
      <c r="E105" s="52"/>
      <c r="F105" s="6"/>
      <c r="G105" s="6"/>
    </row>
    <row r="106" spans="1:7" ht="23.25">
      <c r="A106" s="6" t="s">
        <v>443</v>
      </c>
      <c r="B106" s="15" t="s">
        <v>444</v>
      </c>
      <c r="C106" s="43"/>
      <c r="D106" s="6">
        <v>1</v>
      </c>
      <c r="E106" s="52">
        <v>6</v>
      </c>
      <c r="F106" s="6">
        <v>3</v>
      </c>
      <c r="G106" s="6">
        <v>7</v>
      </c>
    </row>
    <row r="107" spans="1:7" ht="23.25">
      <c r="A107" s="6" t="s">
        <v>229</v>
      </c>
      <c r="B107" s="8" t="s">
        <v>234</v>
      </c>
      <c r="C107" s="43"/>
      <c r="D107" s="6">
        <v>0</v>
      </c>
      <c r="E107" s="52">
        <v>6</v>
      </c>
      <c r="F107" s="6">
        <v>2</v>
      </c>
      <c r="G107" s="6">
        <v>6</v>
      </c>
    </row>
    <row r="108" spans="1:7" ht="23.25">
      <c r="A108" s="6"/>
      <c r="B108" s="8" t="s">
        <v>70</v>
      </c>
      <c r="C108" s="43" t="s">
        <v>103</v>
      </c>
      <c r="D108" s="6"/>
      <c r="E108" s="52"/>
      <c r="F108" s="6"/>
      <c r="G108" s="6"/>
    </row>
    <row r="109" spans="1:7" ht="23.25">
      <c r="A109" s="6" t="s">
        <v>213</v>
      </c>
      <c r="B109" s="8" t="s">
        <v>68</v>
      </c>
      <c r="C109" s="43"/>
      <c r="D109" s="6" t="s">
        <v>101</v>
      </c>
      <c r="E109" s="52" t="s">
        <v>101</v>
      </c>
      <c r="F109" s="6">
        <v>2</v>
      </c>
      <c r="G109" s="6">
        <v>4</v>
      </c>
    </row>
    <row r="110" spans="1:7" ht="23.25">
      <c r="A110" s="6"/>
      <c r="B110" s="13" t="s">
        <v>3</v>
      </c>
      <c r="C110" s="45"/>
      <c r="D110" s="6"/>
      <c r="E110" s="52"/>
      <c r="F110" s="6"/>
      <c r="G110" s="6"/>
    </row>
    <row r="111" spans="1:7" ht="23.25">
      <c r="A111" s="6"/>
      <c r="B111" s="13" t="s">
        <v>41</v>
      </c>
      <c r="C111" s="43"/>
      <c r="D111" s="6"/>
      <c r="E111" s="52"/>
      <c r="F111" s="6"/>
      <c r="G111" s="6"/>
    </row>
    <row r="112" spans="1:7" ht="23.25">
      <c r="A112" s="6" t="s">
        <v>407</v>
      </c>
      <c r="B112" s="14" t="s">
        <v>109</v>
      </c>
      <c r="C112" s="20"/>
      <c r="D112" s="6">
        <v>0</v>
      </c>
      <c r="E112" s="52">
        <v>2</v>
      </c>
      <c r="F112" s="6">
        <v>0</v>
      </c>
      <c r="G112" s="6">
        <v>2</v>
      </c>
    </row>
    <row r="113" spans="1:7" ht="23.25">
      <c r="A113" s="241" t="s">
        <v>4</v>
      </c>
      <c r="B113" s="242"/>
      <c r="C113" s="243"/>
      <c r="D113" s="4">
        <f>SUM(D103:D112)</f>
        <v>6</v>
      </c>
      <c r="E113" s="4">
        <f>SUM(E103:E112)</f>
        <v>17</v>
      </c>
      <c r="F113" s="4">
        <f>SUM(F103:F112)</f>
        <v>13</v>
      </c>
      <c r="G113" s="4">
        <f>SUM(G103:G112)</f>
        <v>27</v>
      </c>
    </row>
    <row r="114" spans="1:7" ht="20.25" customHeight="1">
      <c r="A114" s="32"/>
      <c r="B114" s="32"/>
      <c r="C114" s="32"/>
      <c r="D114" s="32"/>
      <c r="E114" s="32"/>
      <c r="F114" s="32"/>
      <c r="G114" s="32"/>
    </row>
    <row r="115" spans="1:7" ht="23.25">
      <c r="A115" s="50" t="s">
        <v>207</v>
      </c>
      <c r="B115" s="15"/>
      <c r="C115" s="50" t="s">
        <v>428</v>
      </c>
      <c r="D115" s="34"/>
      <c r="E115" s="34"/>
      <c r="F115" s="34"/>
      <c r="G115" s="34"/>
    </row>
    <row r="116" spans="1:7" ht="23.25">
      <c r="A116" s="36" t="s">
        <v>208</v>
      </c>
      <c r="B116" s="15"/>
      <c r="C116" s="35" t="s">
        <v>17</v>
      </c>
      <c r="D116" s="35"/>
      <c r="E116" s="35"/>
      <c r="F116" s="35"/>
      <c r="G116" s="35"/>
    </row>
    <row r="117" spans="1:7" ht="18.75" customHeight="1">
      <c r="A117" s="34"/>
      <c r="B117" s="15"/>
      <c r="C117" s="34"/>
      <c r="D117" s="34"/>
      <c r="E117" s="34"/>
      <c r="F117" s="34"/>
      <c r="G117" s="34"/>
    </row>
    <row r="118" spans="1:7" ht="23.25">
      <c r="A118" s="247" t="s">
        <v>194</v>
      </c>
      <c r="B118" s="247"/>
      <c r="C118" s="247"/>
      <c r="D118" s="247"/>
      <c r="E118" s="247"/>
      <c r="F118" s="247"/>
      <c r="G118" s="247"/>
    </row>
    <row r="119" spans="1:7" ht="23.25">
      <c r="A119" s="37" t="s">
        <v>221</v>
      </c>
      <c r="B119" s="37"/>
      <c r="C119" s="37"/>
      <c r="D119" s="34"/>
      <c r="E119" s="34"/>
      <c r="F119" s="34"/>
      <c r="G119" s="34"/>
    </row>
    <row r="120" spans="1:7" ht="23.25">
      <c r="A120" s="247" t="s">
        <v>214</v>
      </c>
      <c r="B120" s="247"/>
      <c r="C120" s="247"/>
      <c r="D120" s="247"/>
      <c r="E120" s="34"/>
      <c r="F120" s="34"/>
      <c r="G120" s="38"/>
    </row>
    <row r="121" spans="1:7" ht="23.25">
      <c r="A121" s="34"/>
      <c r="B121" s="34"/>
      <c r="C121" s="34"/>
      <c r="D121" s="34"/>
      <c r="E121" s="34"/>
      <c r="F121" s="34"/>
      <c r="G121" s="38"/>
    </row>
    <row r="122" spans="1:7" ht="23.25">
      <c r="A122" s="34"/>
      <c r="B122" s="22" t="s">
        <v>32</v>
      </c>
      <c r="C122" s="34"/>
      <c r="D122" s="34"/>
      <c r="E122" s="34"/>
      <c r="F122" s="34"/>
      <c r="G122" s="34"/>
    </row>
    <row r="123" spans="1:7" ht="18.75" customHeight="1">
      <c r="A123" s="34"/>
      <c r="B123" s="22"/>
      <c r="C123" s="34"/>
      <c r="D123" s="34"/>
      <c r="E123" s="34"/>
      <c r="F123" s="34"/>
      <c r="G123" s="34"/>
    </row>
    <row r="124" spans="1:7" ht="23.25">
      <c r="A124" s="34"/>
      <c r="B124" s="36" t="s">
        <v>215</v>
      </c>
      <c r="C124" s="34"/>
      <c r="D124" s="34"/>
      <c r="E124" s="34"/>
      <c r="F124" s="34"/>
      <c r="G124" s="34"/>
    </row>
    <row r="125" spans="1:7" ht="23.25">
      <c r="A125" s="34"/>
      <c r="B125" s="36" t="s">
        <v>430</v>
      </c>
      <c r="C125" s="34"/>
      <c r="D125" s="34"/>
      <c r="E125" s="34"/>
      <c r="F125" s="34"/>
      <c r="G125" s="34"/>
    </row>
    <row r="126" spans="1:7" ht="23.25">
      <c r="A126" s="34"/>
      <c r="B126" s="237" t="s">
        <v>36</v>
      </c>
      <c r="C126" s="237"/>
      <c r="D126" s="34"/>
      <c r="E126" s="34"/>
      <c r="F126" s="34"/>
      <c r="G126" s="34"/>
    </row>
    <row r="127" spans="2:7" ht="23.25">
      <c r="B127" s="66"/>
      <c r="C127" s="67" t="s">
        <v>155</v>
      </c>
      <c r="D127" s="15"/>
      <c r="E127" s="15"/>
      <c r="F127" s="15"/>
      <c r="G127" s="15"/>
    </row>
    <row r="128" spans="6:7" ht="11.25" customHeight="1">
      <c r="F128" s="245"/>
      <c r="G128" s="245"/>
    </row>
    <row r="129" spans="1:7" ht="19.5" customHeight="1">
      <c r="A129" s="238" t="s">
        <v>0</v>
      </c>
      <c r="B129" s="238"/>
      <c r="C129" s="238"/>
      <c r="D129" s="238"/>
      <c r="E129" s="238"/>
      <c r="F129" s="238"/>
      <c r="G129" s="238"/>
    </row>
    <row r="130" spans="1:7" ht="21" customHeight="1">
      <c r="A130" s="238" t="s">
        <v>231</v>
      </c>
      <c r="B130" s="238"/>
      <c r="C130" s="238"/>
      <c r="D130" s="238"/>
      <c r="E130" s="238"/>
      <c r="F130" s="238"/>
      <c r="G130" s="238"/>
    </row>
    <row r="131" spans="1:7" ht="23.25">
      <c r="A131" s="238" t="s">
        <v>267</v>
      </c>
      <c r="B131" s="238"/>
      <c r="C131" s="238"/>
      <c r="D131" s="238"/>
      <c r="E131" s="238"/>
      <c r="F131" s="238"/>
      <c r="G131" s="238"/>
    </row>
    <row r="132" spans="1:7" ht="23.25">
      <c r="A132" s="238" t="s">
        <v>265</v>
      </c>
      <c r="B132" s="238"/>
      <c r="C132" s="238"/>
      <c r="D132" s="238"/>
      <c r="E132" s="238"/>
      <c r="F132" s="238"/>
      <c r="G132" s="238"/>
    </row>
    <row r="133" spans="1:7" ht="23.25">
      <c r="A133" s="1" t="s">
        <v>266</v>
      </c>
      <c r="B133" s="1"/>
      <c r="C133" s="253" t="s">
        <v>427</v>
      </c>
      <c r="D133" s="253"/>
      <c r="E133" s="253"/>
      <c r="F133" s="253"/>
      <c r="G133" s="253"/>
    </row>
    <row r="134" spans="1:7" ht="23.25">
      <c r="A134" s="1" t="s">
        <v>64</v>
      </c>
      <c r="B134" s="1"/>
      <c r="C134" s="1"/>
      <c r="D134" s="1"/>
      <c r="E134" s="1"/>
      <c r="F134" s="1"/>
      <c r="G134" s="2" t="s">
        <v>332</v>
      </c>
    </row>
    <row r="135" spans="1:7" ht="23.25">
      <c r="A135" s="3" t="s">
        <v>1</v>
      </c>
      <c r="B135" s="239" t="s">
        <v>2</v>
      </c>
      <c r="C135" s="240"/>
      <c r="D135" s="3" t="s">
        <v>87</v>
      </c>
      <c r="E135" s="3" t="s">
        <v>88</v>
      </c>
      <c r="F135" s="3" t="s">
        <v>5</v>
      </c>
      <c r="G135" s="3" t="s">
        <v>63</v>
      </c>
    </row>
    <row r="136" spans="1:7" ht="23.25">
      <c r="A136" s="4"/>
      <c r="B136" s="47" t="s">
        <v>669</v>
      </c>
      <c r="C136" s="45" t="s">
        <v>106</v>
      </c>
      <c r="D136" s="4"/>
      <c r="E136" s="4"/>
      <c r="F136" s="4"/>
      <c r="G136" s="4"/>
    </row>
    <row r="137" spans="1:7" ht="23.25">
      <c r="A137" s="4"/>
      <c r="B137" s="5" t="s">
        <v>620</v>
      </c>
      <c r="C137" s="43" t="s">
        <v>115</v>
      </c>
      <c r="D137" s="4"/>
      <c r="E137" s="4"/>
      <c r="F137" s="4"/>
      <c r="G137" s="4"/>
    </row>
    <row r="138" spans="1:7" ht="23.25">
      <c r="A138" s="6" t="s">
        <v>333</v>
      </c>
      <c r="B138" s="5" t="s">
        <v>447</v>
      </c>
      <c r="C138" s="43"/>
      <c r="D138" s="6">
        <v>3</v>
      </c>
      <c r="E138" s="6">
        <v>0</v>
      </c>
      <c r="F138" s="6">
        <v>3</v>
      </c>
      <c r="G138" s="6">
        <v>3</v>
      </c>
    </row>
    <row r="139" spans="1:7" ht="23.25">
      <c r="A139" s="6"/>
      <c r="B139" s="8" t="s">
        <v>564</v>
      </c>
      <c r="C139" s="43"/>
      <c r="D139" s="6"/>
      <c r="E139" s="52"/>
      <c r="F139" s="6"/>
      <c r="G139" s="6"/>
    </row>
    <row r="140" spans="1:7" ht="23.25">
      <c r="A140" s="24"/>
      <c r="B140" s="38" t="s">
        <v>340</v>
      </c>
      <c r="C140" s="48" t="s">
        <v>115</v>
      </c>
      <c r="D140" s="6"/>
      <c r="E140" s="52"/>
      <c r="F140" s="6"/>
      <c r="G140" s="6"/>
    </row>
    <row r="141" spans="1:7" ht="23.25">
      <c r="A141" s="17" t="s">
        <v>341</v>
      </c>
      <c r="B141" s="268" t="s">
        <v>422</v>
      </c>
      <c r="C141" s="272"/>
      <c r="D141" s="6">
        <v>3</v>
      </c>
      <c r="E141" s="52">
        <v>0</v>
      </c>
      <c r="F141" s="6">
        <v>3</v>
      </c>
      <c r="G141" s="6">
        <v>3</v>
      </c>
    </row>
    <row r="142" spans="1:7" ht="23.25">
      <c r="A142" s="6"/>
      <c r="B142" s="8" t="s">
        <v>448</v>
      </c>
      <c r="C142" s="43" t="s">
        <v>115</v>
      </c>
      <c r="D142" s="6"/>
      <c r="E142" s="52"/>
      <c r="F142" s="6"/>
      <c r="G142" s="6"/>
    </row>
    <row r="143" spans="1:7" ht="23.25">
      <c r="A143" s="6" t="s">
        <v>338</v>
      </c>
      <c r="B143" s="8" t="s">
        <v>449</v>
      </c>
      <c r="C143" s="43"/>
      <c r="D143" s="6">
        <v>0</v>
      </c>
      <c r="E143" s="52">
        <v>2</v>
      </c>
      <c r="F143" s="6">
        <v>1</v>
      </c>
      <c r="G143" s="6">
        <v>2</v>
      </c>
    </row>
    <row r="144" spans="1:7" ht="23.25">
      <c r="A144" s="6" t="s">
        <v>353</v>
      </c>
      <c r="B144" s="8" t="s">
        <v>380</v>
      </c>
      <c r="C144" s="43"/>
      <c r="D144" s="6">
        <v>2</v>
      </c>
      <c r="E144" s="52">
        <v>0</v>
      </c>
      <c r="F144" s="6">
        <v>2</v>
      </c>
      <c r="G144" s="6">
        <v>2</v>
      </c>
    </row>
    <row r="145" spans="1:7" ht="23.25">
      <c r="A145" s="16"/>
      <c r="B145" s="10" t="s">
        <v>296</v>
      </c>
      <c r="C145" s="49" t="s">
        <v>134</v>
      </c>
      <c r="D145" s="12"/>
      <c r="E145" s="54"/>
      <c r="F145" s="12"/>
      <c r="G145" s="6"/>
    </row>
    <row r="146" spans="1:7" ht="23.25">
      <c r="A146" s="12"/>
      <c r="B146" s="8" t="s">
        <v>423</v>
      </c>
      <c r="C146" s="43"/>
      <c r="D146" s="12"/>
      <c r="E146" s="54"/>
      <c r="F146" s="12"/>
      <c r="G146" s="6"/>
    </row>
    <row r="147" spans="1:7" ht="23.25">
      <c r="A147" s="12"/>
      <c r="B147" s="8" t="s">
        <v>432</v>
      </c>
      <c r="C147" s="43" t="s">
        <v>177</v>
      </c>
      <c r="D147" s="12"/>
      <c r="E147" s="54"/>
      <c r="F147" s="12"/>
      <c r="G147" s="6"/>
    </row>
    <row r="148" spans="1:7" ht="23.25">
      <c r="A148" s="6" t="s">
        <v>451</v>
      </c>
      <c r="B148" s="8" t="s">
        <v>166</v>
      </c>
      <c r="C148" s="45"/>
      <c r="D148" s="6">
        <v>1</v>
      </c>
      <c r="E148" s="52">
        <v>0</v>
      </c>
      <c r="F148" s="6">
        <v>1</v>
      </c>
      <c r="G148" s="6">
        <v>1</v>
      </c>
    </row>
    <row r="149" spans="1:7" ht="23.25">
      <c r="A149" s="6"/>
      <c r="B149" s="8" t="s">
        <v>458</v>
      </c>
      <c r="C149" s="43" t="s">
        <v>106</v>
      </c>
      <c r="D149" s="6"/>
      <c r="E149" s="52"/>
      <c r="F149" s="6"/>
      <c r="G149" s="6"/>
    </row>
    <row r="150" spans="1:7" ht="22.5" customHeight="1">
      <c r="A150" s="12" t="s">
        <v>452</v>
      </c>
      <c r="B150" s="8" t="s">
        <v>216</v>
      </c>
      <c r="C150" s="41"/>
      <c r="D150" s="6">
        <v>2</v>
      </c>
      <c r="E150" s="52">
        <v>2</v>
      </c>
      <c r="F150" s="6">
        <v>3</v>
      </c>
      <c r="G150" s="6">
        <v>4</v>
      </c>
    </row>
    <row r="151" spans="1:7" ht="22.5" customHeight="1">
      <c r="A151" s="12" t="s">
        <v>453</v>
      </c>
      <c r="B151" s="8" t="s">
        <v>217</v>
      </c>
      <c r="C151" s="43"/>
      <c r="D151" s="6">
        <v>2</v>
      </c>
      <c r="E151" s="52">
        <v>2</v>
      </c>
      <c r="F151" s="6">
        <v>3</v>
      </c>
      <c r="G151" s="6">
        <v>4</v>
      </c>
    </row>
    <row r="152" spans="1:7" ht="23.25">
      <c r="A152" s="6" t="s">
        <v>454</v>
      </c>
      <c r="B152" s="8" t="s">
        <v>204</v>
      </c>
      <c r="C152" s="41"/>
      <c r="D152" s="6">
        <v>2</v>
      </c>
      <c r="E152" s="52">
        <v>2</v>
      </c>
      <c r="F152" s="6">
        <v>3</v>
      </c>
      <c r="G152" s="6">
        <v>4</v>
      </c>
    </row>
    <row r="153" spans="1:7" ht="20.25" customHeight="1">
      <c r="A153" s="6"/>
      <c r="B153" s="40" t="s">
        <v>459</v>
      </c>
      <c r="C153" s="43" t="s">
        <v>90</v>
      </c>
      <c r="D153" s="6"/>
      <c r="E153" s="52"/>
      <c r="F153" s="6"/>
      <c r="G153" s="6"/>
    </row>
    <row r="154" spans="1:7" ht="23.25">
      <c r="A154" s="6" t="s">
        <v>455</v>
      </c>
      <c r="B154" s="8" t="s">
        <v>218</v>
      </c>
      <c r="C154" s="43"/>
      <c r="D154" s="6">
        <v>3</v>
      </c>
      <c r="E154" s="52">
        <v>0</v>
      </c>
      <c r="F154" s="6">
        <v>3</v>
      </c>
      <c r="G154" s="6">
        <v>3</v>
      </c>
    </row>
    <row r="155" spans="1:7" ht="23.25">
      <c r="A155" s="6" t="s">
        <v>434</v>
      </c>
      <c r="B155" s="8" t="s">
        <v>805</v>
      </c>
      <c r="C155" s="43"/>
      <c r="D155" s="43">
        <v>3</v>
      </c>
      <c r="E155" s="235">
        <v>0</v>
      </c>
      <c r="F155" s="6">
        <v>3</v>
      </c>
      <c r="G155" s="6">
        <v>3</v>
      </c>
    </row>
    <row r="156" spans="1:7" ht="23.25" customHeight="1">
      <c r="A156" s="6"/>
      <c r="B156" s="5" t="s">
        <v>462</v>
      </c>
      <c r="C156" s="43" t="s">
        <v>12</v>
      </c>
      <c r="D156" s="31"/>
      <c r="E156" s="31"/>
      <c r="F156" s="6"/>
      <c r="G156" s="6"/>
    </row>
    <row r="157" spans="1:7" ht="21" customHeight="1">
      <c r="A157" s="6" t="s">
        <v>456</v>
      </c>
      <c r="B157" s="5" t="s">
        <v>391</v>
      </c>
      <c r="C157" s="69"/>
      <c r="D157" s="43" t="s">
        <v>101</v>
      </c>
      <c r="E157" s="43">
        <v>4</v>
      </c>
      <c r="F157" s="6">
        <v>4</v>
      </c>
      <c r="G157" s="6">
        <v>4</v>
      </c>
    </row>
    <row r="158" spans="1:7" ht="23.25">
      <c r="A158" s="6"/>
      <c r="B158" s="13" t="s">
        <v>3</v>
      </c>
      <c r="C158" s="45" t="s">
        <v>115</v>
      </c>
      <c r="D158" s="6"/>
      <c r="E158" s="52"/>
      <c r="F158" s="6"/>
      <c r="G158" s="6"/>
    </row>
    <row r="159" spans="1:7" ht="23.25">
      <c r="A159" s="6" t="s">
        <v>457</v>
      </c>
      <c r="B159" s="8" t="s">
        <v>105</v>
      </c>
      <c r="C159" s="45"/>
      <c r="D159" s="6">
        <v>3</v>
      </c>
      <c r="E159" s="52">
        <v>0</v>
      </c>
      <c r="F159" s="6">
        <v>3</v>
      </c>
      <c r="G159" s="6">
        <v>3</v>
      </c>
    </row>
    <row r="160" spans="1:7" ht="23.25">
      <c r="A160" s="6"/>
      <c r="B160" s="13" t="s">
        <v>41</v>
      </c>
      <c r="C160" s="43"/>
      <c r="D160" s="6"/>
      <c r="E160" s="52"/>
      <c r="F160" s="6"/>
      <c r="G160" s="6"/>
    </row>
    <row r="161" spans="1:7" ht="21" customHeight="1">
      <c r="A161" s="6" t="s">
        <v>445</v>
      </c>
      <c r="B161" s="14" t="s">
        <v>30</v>
      </c>
      <c r="C161" s="20"/>
      <c r="D161" s="6">
        <v>0</v>
      </c>
      <c r="E161" s="52">
        <v>2</v>
      </c>
      <c r="F161" s="6">
        <v>0</v>
      </c>
      <c r="G161" s="6">
        <v>2</v>
      </c>
    </row>
    <row r="162" spans="1:7" ht="23.25">
      <c r="A162" s="241" t="s">
        <v>4</v>
      </c>
      <c r="B162" s="242"/>
      <c r="C162" s="243"/>
      <c r="D162" s="4">
        <f>SUM(D138:D161)</f>
        <v>24</v>
      </c>
      <c r="E162" s="4">
        <f>SUM(E138:E161)</f>
        <v>14</v>
      </c>
      <c r="F162" s="4">
        <f>SUM(F138:F161)</f>
        <v>32</v>
      </c>
      <c r="G162" s="4">
        <f>SUM(G138:G161)</f>
        <v>38</v>
      </c>
    </row>
    <row r="163" spans="1:7" ht="23.25">
      <c r="A163" s="33" t="s">
        <v>19</v>
      </c>
      <c r="B163" s="15"/>
      <c r="C163" s="34" t="s">
        <v>14</v>
      </c>
      <c r="D163" s="34"/>
      <c r="E163" s="34"/>
      <c r="F163" s="34"/>
      <c r="G163" s="34"/>
    </row>
    <row r="164" spans="1:7" ht="23.25">
      <c r="A164" s="50" t="s">
        <v>207</v>
      </c>
      <c r="B164" s="15"/>
      <c r="C164" s="50" t="s">
        <v>428</v>
      </c>
      <c r="D164" s="34"/>
      <c r="E164" s="34"/>
      <c r="F164" s="34"/>
      <c r="G164" s="34"/>
    </row>
    <row r="165" spans="1:7" ht="23.25">
      <c r="A165" s="36" t="s">
        <v>208</v>
      </c>
      <c r="B165" s="15"/>
      <c r="C165" s="35" t="s">
        <v>17</v>
      </c>
      <c r="D165" s="35"/>
      <c r="E165" s="35"/>
      <c r="F165" s="35"/>
      <c r="G165" s="35"/>
    </row>
    <row r="166" spans="1:7" ht="23.25">
      <c r="A166" s="34"/>
      <c r="B166" s="15"/>
      <c r="C166" s="34"/>
      <c r="D166" s="34"/>
      <c r="E166" s="34"/>
      <c r="F166" s="34"/>
      <c r="G166" s="34"/>
    </row>
    <row r="167" spans="1:7" ht="23.25">
      <c r="A167" s="247" t="s">
        <v>194</v>
      </c>
      <c r="B167" s="247"/>
      <c r="C167" s="247"/>
      <c r="D167" s="247"/>
      <c r="E167" s="247"/>
      <c r="F167" s="247"/>
      <c r="G167" s="247"/>
    </row>
    <row r="168" spans="1:7" ht="23.25">
      <c r="A168" s="37" t="s">
        <v>221</v>
      </c>
      <c r="B168" s="37"/>
      <c r="C168" s="37"/>
      <c r="D168" s="34"/>
      <c r="E168" s="34"/>
      <c r="F168" s="34"/>
      <c r="G168" s="34"/>
    </row>
    <row r="169" spans="1:7" ht="23.25">
      <c r="A169" s="247" t="s">
        <v>214</v>
      </c>
      <c r="B169" s="247"/>
      <c r="C169" s="247"/>
      <c r="D169" s="247"/>
      <c r="E169" s="34"/>
      <c r="F169" s="34"/>
      <c r="G169" s="38"/>
    </row>
    <row r="170" spans="1:7" ht="23.25">
      <c r="A170" s="34"/>
      <c r="B170" s="34"/>
      <c r="C170" s="34"/>
      <c r="D170" s="34"/>
      <c r="E170" s="34"/>
      <c r="F170" s="34"/>
      <c r="G170" s="38"/>
    </row>
    <row r="171" spans="1:7" ht="23.25">
      <c r="A171" s="34"/>
      <c r="B171" s="22" t="s">
        <v>32</v>
      </c>
      <c r="C171" s="34"/>
      <c r="D171" s="34"/>
      <c r="E171" s="34"/>
      <c r="F171" s="34"/>
      <c r="G171" s="34"/>
    </row>
    <row r="172" spans="1:7" ht="23.25">
      <c r="A172" s="34"/>
      <c r="B172" s="22"/>
      <c r="C172" s="34"/>
      <c r="D172" s="34"/>
      <c r="E172" s="34"/>
      <c r="F172" s="34"/>
      <c r="G172" s="34"/>
    </row>
    <row r="173" spans="1:7" ht="23.25">
      <c r="A173" s="34"/>
      <c r="B173" s="36" t="s">
        <v>215</v>
      </c>
      <c r="C173" s="34"/>
      <c r="D173" s="34"/>
      <c r="E173" s="34"/>
      <c r="F173" s="34"/>
      <c r="G173" s="34"/>
    </row>
    <row r="174" spans="1:7" ht="23.25">
      <c r="A174" s="34"/>
      <c r="B174" s="36" t="s">
        <v>430</v>
      </c>
      <c r="C174" s="34"/>
      <c r="D174" s="34"/>
      <c r="E174" s="34"/>
      <c r="F174" s="34"/>
      <c r="G174" s="34"/>
    </row>
    <row r="175" spans="1:7" ht="23.25">
      <c r="A175" s="34"/>
      <c r="B175" s="237" t="s">
        <v>36</v>
      </c>
      <c r="C175" s="237"/>
      <c r="D175" s="34"/>
      <c r="E175" s="34"/>
      <c r="F175" s="34"/>
      <c r="G175" s="34"/>
    </row>
    <row r="176" spans="2:7" ht="23.25">
      <c r="B176" s="66"/>
      <c r="C176" s="67" t="s">
        <v>155</v>
      </c>
      <c r="D176" s="15"/>
      <c r="E176" s="15"/>
      <c r="F176" s="15"/>
      <c r="G176" s="15"/>
    </row>
  </sheetData>
  <sheetProtection/>
  <mergeCells count="45">
    <mergeCell ref="A162:C162"/>
    <mergeCell ref="A167:G167"/>
    <mergeCell ref="B135:C135"/>
    <mergeCell ref="F128:G128"/>
    <mergeCell ref="A129:G129"/>
    <mergeCell ref="A132:G132"/>
    <mergeCell ref="C133:G133"/>
    <mergeCell ref="A131:G131"/>
    <mergeCell ref="A130:G130"/>
    <mergeCell ref="A5:G5"/>
    <mergeCell ref="C6:G6"/>
    <mergeCell ref="B8:C8"/>
    <mergeCell ref="A93:G93"/>
    <mergeCell ref="C94:G94"/>
    <mergeCell ref="B96:C96"/>
    <mergeCell ref="A92:G92"/>
    <mergeCell ref="A73:C73"/>
    <mergeCell ref="A81:D81"/>
    <mergeCell ref="A91:G91"/>
    <mergeCell ref="A118:G118"/>
    <mergeCell ref="F1:G1"/>
    <mergeCell ref="A2:G2"/>
    <mergeCell ref="A4:G4"/>
    <mergeCell ref="F46:G46"/>
    <mergeCell ref="A47:G47"/>
    <mergeCell ref="F89:G89"/>
    <mergeCell ref="A36:C36"/>
    <mergeCell ref="A3:G3"/>
    <mergeCell ref="A48:G48"/>
    <mergeCell ref="A38:D38"/>
    <mergeCell ref="B44:C44"/>
    <mergeCell ref="B87:C87"/>
    <mergeCell ref="A49:G49"/>
    <mergeCell ref="A90:G90"/>
    <mergeCell ref="A50:G50"/>
    <mergeCell ref="A169:D169"/>
    <mergeCell ref="B175:C175"/>
    <mergeCell ref="A113:C113"/>
    <mergeCell ref="B141:C141"/>
    <mergeCell ref="B26:C26"/>
    <mergeCell ref="A31:C31"/>
    <mergeCell ref="C51:G51"/>
    <mergeCell ref="A120:D120"/>
    <mergeCell ref="B126:C126"/>
    <mergeCell ref="B53:C53"/>
  </mergeCells>
  <printOptions/>
  <pageMargins left="1.299212598425197" right="0.7086614173228347" top="0.7480314960629921" bottom="0.7480314960629921" header="0.31496062992125984" footer="0.31496062992125984"/>
  <pageSetup orientation="portrait" paperSize="9" scale="70" r:id="rId2"/>
  <rowBreaks count="3" manualBreakCount="3">
    <brk id="45" max="6" man="1"/>
    <brk id="88" max="6" man="1"/>
    <brk id="127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 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Nakhon OA</dc:creator>
  <cp:keywords/>
  <dc:description/>
  <cp:lastModifiedBy>User</cp:lastModifiedBy>
  <cp:lastPrinted>2020-06-22T07:36:05Z</cp:lastPrinted>
  <dcterms:created xsi:type="dcterms:W3CDTF">2001-03-29T02:31:20Z</dcterms:created>
  <dcterms:modified xsi:type="dcterms:W3CDTF">2020-08-17T02:34:23Z</dcterms:modified>
  <cp:category/>
  <cp:version/>
  <cp:contentType/>
  <cp:contentStatus/>
</cp:coreProperties>
</file>